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1"/>
  <c r="I195"/>
  <c r="J195"/>
  <c r="L195"/>
  <c r="F195"/>
  <c r="F194"/>
  <c r="G194"/>
  <c r="G195" s="1"/>
  <c r="H194"/>
  <c r="I194"/>
  <c r="J194"/>
  <c r="L194"/>
  <c r="F184"/>
  <c r="G184"/>
  <c r="H184"/>
  <c r="I184"/>
  <c r="J184"/>
  <c r="L184"/>
  <c r="G176"/>
  <c r="H176"/>
  <c r="I176"/>
  <c r="J176"/>
  <c r="L176"/>
  <c r="F176"/>
  <c r="F175"/>
  <c r="G175"/>
  <c r="H175"/>
  <c r="I175"/>
  <c r="J175"/>
  <c r="L175"/>
  <c r="F165"/>
  <c r="G165"/>
  <c r="H165"/>
  <c r="I165"/>
  <c r="J165"/>
  <c r="L165"/>
  <c r="H157"/>
  <c r="I157"/>
  <c r="J157"/>
  <c r="L157"/>
  <c r="F157"/>
  <c r="F156"/>
  <c r="G156"/>
  <c r="G157" s="1"/>
  <c r="H156"/>
  <c r="I156"/>
  <c r="J156"/>
  <c r="L156"/>
  <c r="F146"/>
  <c r="G146"/>
  <c r="H146"/>
  <c r="I146"/>
  <c r="J146"/>
  <c r="L146"/>
  <c r="G138"/>
  <c r="H138"/>
  <c r="I138"/>
  <c r="J138"/>
  <c r="L138"/>
  <c r="F138"/>
  <c r="F137"/>
  <c r="G137"/>
  <c r="H137"/>
  <c r="I137"/>
  <c r="J137"/>
  <c r="L137"/>
  <c r="F127"/>
  <c r="G127"/>
  <c r="H127"/>
  <c r="I127"/>
  <c r="J127"/>
  <c r="L127"/>
  <c r="I119"/>
  <c r="J119"/>
  <c r="L119"/>
  <c r="F119"/>
  <c r="F118"/>
  <c r="G118"/>
  <c r="G119" s="1"/>
  <c r="H118"/>
  <c r="H119" s="1"/>
  <c r="I118"/>
  <c r="J118"/>
  <c r="L118"/>
  <c r="F108"/>
  <c r="G108"/>
  <c r="H108"/>
  <c r="I108"/>
  <c r="J108"/>
  <c r="L108"/>
  <c r="I100"/>
  <c r="J100"/>
  <c r="L100"/>
  <c r="F100"/>
  <c r="F99"/>
  <c r="G99"/>
  <c r="H99"/>
  <c r="I99"/>
  <c r="J99"/>
  <c r="L99"/>
  <c r="F89"/>
  <c r="G89"/>
  <c r="G100" s="1"/>
  <c r="H89"/>
  <c r="H100" s="1"/>
  <c r="I89"/>
  <c r="J89"/>
  <c r="L89"/>
  <c r="G81"/>
  <c r="I81"/>
  <c r="J81"/>
  <c r="L81"/>
  <c r="F81"/>
  <c r="L80"/>
  <c r="F80"/>
  <c r="G80"/>
  <c r="H80"/>
  <c r="I80"/>
  <c r="J80"/>
  <c r="F70"/>
  <c r="G70"/>
  <c r="H70"/>
  <c r="H81" s="1"/>
  <c r="I70"/>
  <c r="J70"/>
  <c r="L70"/>
  <c r="H62"/>
  <c r="I62"/>
  <c r="J62"/>
  <c r="L62"/>
  <c r="F62"/>
  <c r="F61"/>
  <c r="G61"/>
  <c r="G62" s="1"/>
  <c r="H61"/>
  <c r="I61"/>
  <c r="J61"/>
  <c r="L61"/>
  <c r="F51"/>
  <c r="G51"/>
  <c r="H51"/>
  <c r="I51"/>
  <c r="J51"/>
  <c r="L51"/>
  <c r="L43"/>
  <c r="H43"/>
  <c r="I43"/>
  <c r="J43"/>
  <c r="F43"/>
  <c r="L42"/>
  <c r="F42"/>
  <c r="G42"/>
  <c r="G43" s="1"/>
  <c r="H42"/>
  <c r="I42"/>
  <c r="J42"/>
  <c r="L32"/>
  <c r="F32"/>
  <c r="G32"/>
  <c r="H32"/>
  <c r="I32"/>
  <c r="J32"/>
  <c r="G24"/>
  <c r="H24"/>
  <c r="I24"/>
  <c r="J24"/>
  <c r="L24"/>
  <c r="F24"/>
  <c r="F23"/>
  <c r="G23"/>
  <c r="H23"/>
  <c r="I23"/>
  <c r="J23"/>
  <c r="L23"/>
  <c r="F13"/>
  <c r="G13"/>
  <c r="H13"/>
  <c r="I13"/>
  <c r="J13"/>
  <c r="L13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<sst xmlns="http://schemas.openxmlformats.org/spreadsheetml/2006/main" count="376" uniqueCount="141">
  <si>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</si>
  <si>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</si>
  <si>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</si>
  <si>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</si>
  <si>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</si>
  <si>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</si>
  <si>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</si>
  <si>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</si>
  <si>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</si>
  <si>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</si>
  <si>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</si>
  <si>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</si>
  <si>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</si>
  <si>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</si>
  <si>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</si>
  <si>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</si>
  <si>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</si>
  <si>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</si>
  <si>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</si>
  <si>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</si>
  <si>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</si>
  <si>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</si>
  <si>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</si>
  <si>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</si>
  <si>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</si>
  <si>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</si>
  <si>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</si>
  <si>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</si>
  <si>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</si>
  <si>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</si>
  <si>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</si>
  <si>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</si>
  <si>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</si>
  <si>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</si>
  <si>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</si>
  <si>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Фрикадельки куриные под белым соусом с  кашей гречневой рассыпчатой, соленые огурцы</t>
  </si>
  <si>
    <t>КП22628</t>
  </si>
  <si>
    <t>Чай с лимоном и сахаром</t>
  </si>
  <si>
    <t>КП22001</t>
  </si>
  <si>
    <t>Хлеб для детского питания с пшеничной хлебопекарной муки первого сорта с витаминами и железом</t>
  </si>
  <si>
    <t>ХЛПШЭЛВ</t>
  </si>
  <si>
    <t>Суп картофельный с вермишелью</t>
  </si>
  <si>
    <t>КП22231</t>
  </si>
  <si>
    <t>Плов из куриного филе</t>
  </si>
  <si>
    <t>КП22155</t>
  </si>
  <si>
    <t>Напиток яблочный</t>
  </si>
  <si>
    <t>КП22007</t>
  </si>
  <si>
    <t>Хлеб ржано-пшеничный</t>
  </si>
  <si>
    <t>ХЛРЖЭЛВ</t>
  </si>
  <si>
    <t>Фрукты свежие</t>
  </si>
  <si>
    <t>КП22153</t>
  </si>
  <si>
    <t>Каша "Дружба" молочная</t>
  </si>
  <si>
    <t>КП22106</t>
  </si>
  <si>
    <t>Чай с сахаром</t>
  </si>
  <si>
    <t>КП22003</t>
  </si>
  <si>
    <t>Сыр порционный</t>
  </si>
  <si>
    <t>Д04МА19</t>
  </si>
  <si>
    <t>Салат из моркови на растительном масле</t>
  </si>
  <si>
    <t>КП22154</t>
  </si>
  <si>
    <t>Рассольник ленинградский с крупой перловой со сметаной</t>
  </si>
  <si>
    <t>КП22032</t>
  </si>
  <si>
    <t>Азу из говядины с макаронами</t>
  </si>
  <si>
    <t>КП22635</t>
  </si>
  <si>
    <t>Напиток лимонный</t>
  </si>
  <si>
    <t>КП22476</t>
  </si>
  <si>
    <t>Картофельное пюре с котлетами куриными под овощным подливом</t>
  </si>
  <si>
    <t>КП22176</t>
  </si>
  <si>
    <t>Чай витаминизированный "Витошка"</t>
  </si>
  <si>
    <t>КП22632</t>
  </si>
  <si>
    <t>Щи из свежей капусты с картофелем со сметаной</t>
  </si>
  <si>
    <t>КП22038</t>
  </si>
  <si>
    <t>Каша рисовая рассыпчатая с гуляшом из куриного филе</t>
  </si>
  <si>
    <t>КП22532</t>
  </si>
  <si>
    <t>Компот из смеси сухофруктов</t>
  </si>
  <si>
    <t>КП22008</t>
  </si>
  <si>
    <t>Каша манная молочная</t>
  </si>
  <si>
    <t>КП22124</t>
  </si>
  <si>
    <t>КП22564</t>
  </si>
  <si>
    <t>Салат из свеклы на растительном масле</t>
  </si>
  <si>
    <t>КП22170</t>
  </si>
  <si>
    <t>Суп картофельный с лапшой домашней</t>
  </si>
  <si>
    <t>КП22156</t>
  </si>
  <si>
    <t>Каша гречневая рассыпчатая с мясом</t>
  </si>
  <si>
    <t>Компот из вишни</t>
  </si>
  <si>
    <t>КП22002</t>
  </si>
  <si>
    <t>Плов из говядины</t>
  </si>
  <si>
    <t>КП22475</t>
  </si>
  <si>
    <t>Кофейный напиток с молоком</t>
  </si>
  <si>
    <t>КП22099</t>
  </si>
  <si>
    <t>Суп крестьянский с крупой (пшено)</t>
  </si>
  <si>
    <t>КП22275</t>
  </si>
  <si>
    <t>Картофельное пюре с биточками рыбными под белым соусом</t>
  </si>
  <si>
    <t>Макароны, запеченные с сыром</t>
  </si>
  <si>
    <t>КП22577</t>
  </si>
  <si>
    <t>Щи из свежей капусты с картофелем</t>
  </si>
  <si>
    <t>Фруктовое пюре в ассортименте</t>
  </si>
  <si>
    <t>ПОК0014</t>
  </si>
  <si>
    <t>Каша рисовая молочная</t>
  </si>
  <si>
    <t>КП22109</t>
  </si>
  <si>
    <t>Омлет натуральный</t>
  </si>
  <si>
    <t>КП22163</t>
  </si>
  <si>
    <t>Салат из белокачанной капусты</t>
  </si>
  <si>
    <t>КП22161</t>
  </si>
  <si>
    <t>Суп картофельный с бобовыми и гренками</t>
  </si>
  <si>
    <t>КП22228</t>
  </si>
  <si>
    <t>Жаркое по-домашнему (говядина)</t>
  </si>
  <si>
    <t>КП22252</t>
  </si>
  <si>
    <t>Каша гречневая рассыпчатая с биточками мясными под соусом томатным</t>
  </si>
  <si>
    <t>КП22174</t>
  </si>
  <si>
    <t>Какао с молоком</t>
  </si>
  <si>
    <t>КП22572</t>
  </si>
  <si>
    <t>Суп с рисовой крупой</t>
  </si>
  <si>
    <t>КП22260</t>
  </si>
  <si>
    <t>Макароны отварные с фрикадельками куриными под белым соусом</t>
  </si>
  <si>
    <t>КП22633</t>
  </si>
  <si>
    <t>Шоколад в ассортименте</t>
  </si>
  <si>
    <t>КП22654</t>
  </si>
  <si>
    <t>КП22105</t>
  </si>
  <si>
    <t>Рагу овощное, тефтели с рисом под белым соусом</t>
  </si>
  <si>
    <t>КП22636</t>
  </si>
  <si>
    <t>Напиток лимоннй</t>
  </si>
  <si>
    <t>КП22622</t>
  </si>
  <si>
    <t>КП22630</t>
  </si>
  <si>
    <t>Борщ с капустой и картофелем со сметаной</t>
  </si>
  <si>
    <t>КП22047</t>
  </si>
  <si>
    <t>Каша гречневая рассыпчатая с котлетами куриными под овощным подливом</t>
  </si>
  <si>
    <t>КП22177</t>
  </si>
  <si>
    <t>ДАВЛ001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</si>
  <si>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</si>
  <si>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</si>
  <si>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ДАВЛ002</t>
  </si>
  <si>
    <t>Хлеб пшеничный для детского питания (В1,В2) и железом</t>
  </si>
  <si>
    <t>Сырники из творога со сгущенным молоком</t>
  </si>
  <si>
    <t>Коктейль молочный ФрутоKids</t>
  </si>
  <si>
    <t>Хлеб пшеничный для детского питания с витаминами(В1,В2) и железом</t>
  </si>
  <si>
    <t xml:space="preserve">Хлеб пшеничный для детского питания с витаминами (В1,В2) и железом </t>
  </si>
  <si>
    <t>КП22547</t>
  </si>
  <si>
    <t>КП22491</t>
  </si>
  <si>
    <t>МОБУ СОШ № 7</t>
  </si>
  <si>
    <t>Директор МОБУ СОШ № 7</t>
  </si>
  <si>
    <t>Максютов Л.Ф.</t>
  </si>
</sst>
</file>

<file path=xl/styles.xml><?xml version="1.0" encoding="utf-8"?>
<styleSheet xmlns="http://schemas.openxmlformats.org/spreadsheetml/2006/main">
  <numFmts count="1">
    <numFmt numFmtId="164" formatCode="d\/m\/yy;@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5"/>
  <sheetViews>
    <sheetView tabSelected="1" zoomScale="95" zoomScaleNormal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7" sqref="T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4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>
      <c r="A1" s="1" t="s">
        <v>6</v>
      </c>
      <c r="C1" s="55" t="s">
        <v>138</v>
      </c>
      <c r="D1" s="56"/>
      <c r="E1" s="56"/>
      <c r="F1" s="13" t="s">
        <v>14</v>
      </c>
      <c r="G1" s="2" t="s">
        <v>15</v>
      </c>
      <c r="H1" s="57" t="s">
        <v>139</v>
      </c>
      <c r="I1" s="57"/>
      <c r="J1" s="57"/>
      <c r="K1" s="57"/>
    </row>
    <row r="2" spans="1:12" ht="18">
      <c r="A2" s="33" t="s">
        <v>5</v>
      </c>
      <c r="C2" s="2"/>
      <c r="G2" s="2" t="s">
        <v>16</v>
      </c>
      <c r="H2" s="57" t="s">
        <v>140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36"/>
      <c r="G3" s="2" t="s">
        <v>17</v>
      </c>
      <c r="H3" s="58">
        <v>45170</v>
      </c>
      <c r="I3" s="58"/>
      <c r="J3" s="58"/>
      <c r="K3" s="58"/>
    </row>
    <row r="4" spans="1:12" ht="13.5" thickBot="1">
      <c r="C4" s="2"/>
      <c r="D4" s="4"/>
    </row>
    <row r="5" spans="1:12" ht="34.5" thickBot="1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25.5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260</v>
      </c>
      <c r="G6" s="38">
        <v>8.41</v>
      </c>
      <c r="H6" s="38">
        <v>12.36</v>
      </c>
      <c r="I6" s="38">
        <v>33.9</v>
      </c>
      <c r="J6" s="38">
        <v>337</v>
      </c>
      <c r="K6" s="39" t="s">
        <v>36</v>
      </c>
      <c r="L6" s="38">
        <v>55.04</v>
      </c>
    </row>
    <row r="7" spans="1:12" ht="1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4"/>
      <c r="B8" s="16"/>
      <c r="C8" s="11"/>
      <c r="D8" s="7" t="s">
        <v>20</v>
      </c>
      <c r="E8" s="40" t="s">
        <v>37</v>
      </c>
      <c r="F8" s="41">
        <v>200</v>
      </c>
      <c r="G8" s="41">
        <v>1.26</v>
      </c>
      <c r="H8" s="41">
        <v>0.05</v>
      </c>
      <c r="I8" s="41">
        <v>0.25</v>
      </c>
      <c r="J8" s="41">
        <v>48</v>
      </c>
      <c r="K8" s="42" t="s">
        <v>38</v>
      </c>
      <c r="L8" s="41">
        <v>5.8</v>
      </c>
    </row>
    <row r="9" spans="1:12" ht="27" customHeight="1">
      <c r="A9" s="24"/>
      <c r="B9" s="16"/>
      <c r="C9" s="11"/>
      <c r="D9" s="7" t="s">
        <v>21</v>
      </c>
      <c r="E9" s="45" t="s">
        <v>128</v>
      </c>
      <c r="F9" s="41">
        <v>40</v>
      </c>
      <c r="G9" s="41">
        <v>3.2</v>
      </c>
      <c r="H9" s="41">
        <v>0.48</v>
      </c>
      <c r="I9" s="41">
        <v>15.36</v>
      </c>
      <c r="J9" s="41">
        <v>94</v>
      </c>
      <c r="K9" s="42" t="s">
        <v>127</v>
      </c>
      <c r="L9" s="41">
        <v>3.6</v>
      </c>
    </row>
    <row r="10" spans="1:12" ht="15">
      <c r="A10" s="24"/>
      <c r="B10" s="16"/>
      <c r="C10" s="11"/>
      <c r="D10" s="7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>SUM(G6:G12)</f>
        <v>12.870000000000001</v>
      </c>
      <c r="H13" s="20">
        <f>SUM(H6:H12)</f>
        <v>12.89</v>
      </c>
      <c r="I13" s="20">
        <f>SUM(I6:I12)</f>
        <v>49.51</v>
      </c>
      <c r="J13" s="20">
        <f>SUM(J6:J12)</f>
        <v>479</v>
      </c>
      <c r="K13" s="26"/>
      <c r="L13" s="20">
        <f>SUM(L6:L12)</f>
        <v>64.44</v>
      </c>
    </row>
    <row r="14" spans="1:12" ht="1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12" ht="15">
      <c r="A15" s="24"/>
      <c r="B15" s="16"/>
      <c r="C15" s="11"/>
      <c r="D15" s="7" t="s">
        <v>25</v>
      </c>
      <c r="E15" s="45" t="s">
        <v>41</v>
      </c>
      <c r="F15" s="41">
        <v>200</v>
      </c>
      <c r="G15" s="41">
        <v>1.33</v>
      </c>
      <c r="H15" s="41">
        <v>3.41</v>
      </c>
      <c r="I15" s="41">
        <v>13.47</v>
      </c>
      <c r="J15" s="41">
        <v>151</v>
      </c>
      <c r="K15" s="42" t="s">
        <v>42</v>
      </c>
      <c r="L15" s="41">
        <v>11.52</v>
      </c>
    </row>
    <row r="16" spans="1:12" ht="15">
      <c r="A16" s="24"/>
      <c r="B16" s="16"/>
      <c r="C16" s="11"/>
      <c r="D16" s="7" t="s">
        <v>26</v>
      </c>
      <c r="E16" s="45" t="s">
        <v>43</v>
      </c>
      <c r="F16" s="41">
        <v>150</v>
      </c>
      <c r="G16" s="41">
        <v>13.5</v>
      </c>
      <c r="H16" s="41">
        <v>15.6</v>
      </c>
      <c r="I16" s="41">
        <v>36</v>
      </c>
      <c r="J16" s="41">
        <v>285</v>
      </c>
      <c r="K16" s="42" t="s">
        <v>44</v>
      </c>
      <c r="L16" s="41">
        <v>36.700000000000003</v>
      </c>
    </row>
    <row r="17" spans="1:12" ht="15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4"/>
      <c r="B18" s="16"/>
      <c r="C18" s="11"/>
      <c r="D18" s="7" t="s">
        <v>28</v>
      </c>
      <c r="E18" s="48" t="s">
        <v>45</v>
      </c>
      <c r="F18" s="41">
        <v>200</v>
      </c>
      <c r="G18" s="41">
        <v>0.3</v>
      </c>
      <c r="H18" s="41">
        <v>0.1</v>
      </c>
      <c r="I18" s="41">
        <v>10.3</v>
      </c>
      <c r="J18" s="41">
        <v>43</v>
      </c>
      <c r="K18" s="42" t="s">
        <v>46</v>
      </c>
      <c r="L18" s="41">
        <v>6.12</v>
      </c>
    </row>
    <row r="19" spans="1:12" ht="26.25">
      <c r="A19" s="24"/>
      <c r="B19" s="16"/>
      <c r="C19" s="11"/>
      <c r="D19" s="7" t="s">
        <v>29</v>
      </c>
      <c r="E19" s="45" t="s">
        <v>128</v>
      </c>
      <c r="F19" s="41">
        <v>35</v>
      </c>
      <c r="G19" s="41">
        <v>2.8</v>
      </c>
      <c r="H19" s="41">
        <v>0.42</v>
      </c>
      <c r="I19" s="41">
        <v>13.44</v>
      </c>
      <c r="J19" s="41">
        <v>82</v>
      </c>
      <c r="K19" s="42" t="s">
        <v>127</v>
      </c>
      <c r="L19" s="41">
        <v>3.1</v>
      </c>
    </row>
    <row r="20" spans="1:12" ht="15">
      <c r="A20" s="24"/>
      <c r="B20" s="16"/>
      <c r="C20" s="11"/>
      <c r="D20" s="7" t="s">
        <v>30</v>
      </c>
      <c r="E20" s="40" t="s">
        <v>129</v>
      </c>
      <c r="F20" s="41">
        <v>30</v>
      </c>
      <c r="G20" s="41">
        <v>2.42</v>
      </c>
      <c r="H20" s="41">
        <v>4.2</v>
      </c>
      <c r="I20" s="41">
        <v>10.61</v>
      </c>
      <c r="J20" s="41">
        <v>69</v>
      </c>
      <c r="K20" s="42" t="s">
        <v>130</v>
      </c>
      <c r="L20" s="41">
        <v>3.1</v>
      </c>
    </row>
    <row r="21" spans="1:12" ht="15">
      <c r="A21" s="24"/>
      <c r="B21" s="16"/>
      <c r="C21" s="11"/>
      <c r="D21" s="6"/>
      <c r="E21" s="40" t="s">
        <v>49</v>
      </c>
      <c r="F21" s="41">
        <v>100</v>
      </c>
      <c r="G21" s="41">
        <v>0.4</v>
      </c>
      <c r="H21" s="41">
        <v>0.4</v>
      </c>
      <c r="I21" s="41">
        <v>8.8000000000000007</v>
      </c>
      <c r="J21" s="41">
        <v>82</v>
      </c>
      <c r="K21" s="42" t="s">
        <v>50</v>
      </c>
      <c r="L21" s="41">
        <v>12</v>
      </c>
    </row>
    <row r="22" spans="1:12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5"/>
      <c r="B23" s="18"/>
      <c r="C23" s="8"/>
      <c r="D23" s="19" t="s">
        <v>31</v>
      </c>
      <c r="E23" s="12"/>
      <c r="F23" s="20">
        <f>SUM(F15:F22)</f>
        <v>715</v>
      </c>
      <c r="G23" s="20">
        <f>SUM(G15:G22)</f>
        <v>20.75</v>
      </c>
      <c r="H23" s="20">
        <f>SUM(H15:H22)</f>
        <v>24.13</v>
      </c>
      <c r="I23" s="20">
        <f>SUM(I15:I22)</f>
        <v>92.61999999999999</v>
      </c>
      <c r="J23" s="20">
        <f>SUM(J15:J22)</f>
        <v>712</v>
      </c>
      <c r="K23" s="26"/>
      <c r="L23" s="20">
        <f>SUM(L15:L22)</f>
        <v>72.539999999999992</v>
      </c>
    </row>
    <row r="24" spans="1:12" ht="15.75" thickBot="1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1215</v>
      </c>
      <c r="G24" s="31">
        <f t="shared" ref="G24:L24" si="0">G13+G23</f>
        <v>33.620000000000005</v>
      </c>
      <c r="H24" s="31">
        <f t="shared" si="0"/>
        <v>37.019999999999996</v>
      </c>
      <c r="I24" s="31">
        <f t="shared" si="0"/>
        <v>142.13</v>
      </c>
      <c r="J24" s="31">
        <f t="shared" si="0"/>
        <v>1191</v>
      </c>
      <c r="K24" s="31"/>
      <c r="L24" s="31">
        <f t="shared" si="0"/>
        <v>136.97999999999999</v>
      </c>
    </row>
    <row r="25" spans="1:12" ht="15">
      <c r="A25" s="15">
        <v>1</v>
      </c>
      <c r="B25" s="16">
        <v>2</v>
      </c>
      <c r="C25" s="23" t="s">
        <v>18</v>
      </c>
      <c r="D25" s="5" t="s">
        <v>19</v>
      </c>
      <c r="E25" s="49" t="s">
        <v>51</v>
      </c>
      <c r="F25" s="38">
        <v>150</v>
      </c>
      <c r="G25" s="38">
        <v>7.13</v>
      </c>
      <c r="H25" s="38">
        <v>10.25</v>
      </c>
      <c r="I25" s="38">
        <v>24</v>
      </c>
      <c r="J25" s="38">
        <v>214</v>
      </c>
      <c r="K25" s="39" t="s">
        <v>52</v>
      </c>
      <c r="L25" s="38">
        <v>37.5</v>
      </c>
    </row>
    <row r="26" spans="1:12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5"/>
      <c r="B27" s="16"/>
      <c r="C27" s="11"/>
      <c r="D27" s="7" t="s">
        <v>20</v>
      </c>
      <c r="E27" s="45" t="s">
        <v>53</v>
      </c>
      <c r="F27" s="41">
        <v>200</v>
      </c>
      <c r="G27" s="41">
        <v>0.2</v>
      </c>
      <c r="H27" s="41">
        <v>0</v>
      </c>
      <c r="I27" s="41">
        <v>6.5</v>
      </c>
      <c r="J27" s="41">
        <v>27</v>
      </c>
      <c r="K27" s="42" t="s">
        <v>54</v>
      </c>
      <c r="L27" s="41">
        <v>5</v>
      </c>
    </row>
    <row r="28" spans="1:12" ht="15">
      <c r="A28" s="15"/>
      <c r="B28" s="16"/>
      <c r="C28" s="11"/>
      <c r="D28" s="7" t="s">
        <v>21</v>
      </c>
      <c r="E28" s="50" t="s">
        <v>131</v>
      </c>
      <c r="F28" s="41">
        <v>40</v>
      </c>
      <c r="G28" s="41">
        <v>3.2</v>
      </c>
      <c r="H28" s="41">
        <v>0.48</v>
      </c>
      <c r="I28" s="41">
        <v>15.36</v>
      </c>
      <c r="J28" s="41">
        <v>94</v>
      </c>
      <c r="K28" s="42" t="s">
        <v>127</v>
      </c>
      <c r="L28" s="41">
        <v>3.6</v>
      </c>
    </row>
    <row r="29" spans="1:12" ht="15">
      <c r="A29" s="15"/>
      <c r="B29" s="16"/>
      <c r="C29" s="11"/>
      <c r="D29" s="7" t="s">
        <v>22</v>
      </c>
      <c r="E29" s="40" t="s">
        <v>49</v>
      </c>
      <c r="F29" s="41">
        <v>100</v>
      </c>
      <c r="G29" s="41">
        <v>0.4</v>
      </c>
      <c r="H29" s="41">
        <v>0.4</v>
      </c>
      <c r="I29" s="41">
        <v>8.8000000000000007</v>
      </c>
      <c r="J29" s="41">
        <v>82</v>
      </c>
      <c r="K29" s="42" t="s">
        <v>50</v>
      </c>
      <c r="L29" s="41">
        <v>12</v>
      </c>
    </row>
    <row r="30" spans="1:12" ht="15">
      <c r="A30" s="15"/>
      <c r="B30" s="16"/>
      <c r="C30" s="11"/>
      <c r="D30" s="46" t="s">
        <v>34</v>
      </c>
      <c r="E30" s="45"/>
      <c r="F30" s="41"/>
      <c r="G30" s="41"/>
      <c r="H30" s="41"/>
      <c r="I30" s="41"/>
      <c r="J30" s="41"/>
      <c r="K30" s="42"/>
      <c r="L30" s="41"/>
    </row>
    <row r="31" spans="1:12" ht="15">
      <c r="A31" s="15"/>
      <c r="B31" s="16"/>
      <c r="C31" s="11"/>
      <c r="D31" s="6"/>
      <c r="E31" s="40" t="s">
        <v>55</v>
      </c>
      <c r="F31" s="41">
        <v>10</v>
      </c>
      <c r="G31" s="41">
        <v>3</v>
      </c>
      <c r="H31" s="41">
        <v>1.6</v>
      </c>
      <c r="I31" s="41">
        <v>2</v>
      </c>
      <c r="J31" s="41">
        <v>61</v>
      </c>
      <c r="K31" s="42" t="s">
        <v>56</v>
      </c>
      <c r="L31" s="41">
        <v>6.34</v>
      </c>
    </row>
    <row r="32" spans="1:12" ht="1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>SUM(G25:G31)</f>
        <v>13.930000000000001</v>
      </c>
      <c r="H32" s="20">
        <f>SUM(H25:H31)</f>
        <v>12.73</v>
      </c>
      <c r="I32" s="20">
        <f>SUM(I25:I31)</f>
        <v>56.66</v>
      </c>
      <c r="J32" s="20">
        <f>SUM(J25:J31)</f>
        <v>478</v>
      </c>
      <c r="K32" s="26"/>
      <c r="L32" s="20">
        <f>SUM(L25:L31)</f>
        <v>64.44</v>
      </c>
    </row>
    <row r="33" spans="1:12" ht="1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 t="s">
        <v>57</v>
      </c>
      <c r="F33" s="41">
        <v>60</v>
      </c>
      <c r="G33" s="41">
        <v>1.22</v>
      </c>
      <c r="H33" s="41">
        <v>1.2</v>
      </c>
      <c r="I33" s="41">
        <v>13.5</v>
      </c>
      <c r="J33" s="41">
        <v>72</v>
      </c>
      <c r="K33" s="42" t="s">
        <v>58</v>
      </c>
      <c r="L33" s="41">
        <v>4.5199999999999996</v>
      </c>
    </row>
    <row r="34" spans="1:12" ht="26.25">
      <c r="A34" s="15"/>
      <c r="B34" s="16"/>
      <c r="C34" s="11"/>
      <c r="D34" s="7" t="s">
        <v>25</v>
      </c>
      <c r="E34" s="45" t="s">
        <v>59</v>
      </c>
      <c r="F34" s="41">
        <v>200</v>
      </c>
      <c r="G34" s="41">
        <v>3.73</v>
      </c>
      <c r="H34" s="41">
        <v>5</v>
      </c>
      <c r="I34" s="41">
        <v>16</v>
      </c>
      <c r="J34" s="41">
        <v>160</v>
      </c>
      <c r="K34" s="42" t="s">
        <v>60</v>
      </c>
      <c r="L34" s="41">
        <v>18.96</v>
      </c>
    </row>
    <row r="35" spans="1:12" ht="15">
      <c r="A35" s="15"/>
      <c r="B35" s="16"/>
      <c r="C35" s="11"/>
      <c r="D35" s="7" t="s">
        <v>26</v>
      </c>
      <c r="E35" s="45" t="s">
        <v>61</v>
      </c>
      <c r="F35" s="41">
        <v>195</v>
      </c>
      <c r="G35" s="41">
        <v>12.65</v>
      </c>
      <c r="H35" s="41">
        <v>10.87</v>
      </c>
      <c r="I35" s="41">
        <v>26.54</v>
      </c>
      <c r="J35" s="41">
        <v>264</v>
      </c>
      <c r="K35" s="42" t="s">
        <v>62</v>
      </c>
      <c r="L35" s="41">
        <v>34.61</v>
      </c>
    </row>
    <row r="36" spans="1:12" ht="15">
      <c r="A36" s="15"/>
      <c r="B36" s="16"/>
      <c r="C36" s="11"/>
      <c r="D36" s="7" t="s">
        <v>27</v>
      </c>
      <c r="E36" s="45"/>
      <c r="F36" s="41"/>
      <c r="G36" s="41"/>
      <c r="H36" s="41"/>
      <c r="I36" s="41"/>
      <c r="J36" s="41"/>
      <c r="K36" s="42"/>
      <c r="L36" s="41"/>
    </row>
    <row r="37" spans="1:12" ht="15">
      <c r="A37" s="15"/>
      <c r="B37" s="16"/>
      <c r="C37" s="11"/>
      <c r="D37" s="7" t="s">
        <v>28</v>
      </c>
      <c r="E37" s="48" t="s">
        <v>63</v>
      </c>
      <c r="F37" s="41">
        <v>200</v>
      </c>
      <c r="G37" s="41">
        <v>0.1</v>
      </c>
      <c r="H37" s="41">
        <v>0.01</v>
      </c>
      <c r="I37" s="41">
        <v>18.899999999999999</v>
      </c>
      <c r="J37" s="41">
        <v>73</v>
      </c>
      <c r="K37" s="42" t="s">
        <v>64</v>
      </c>
      <c r="L37" s="41">
        <v>8.25</v>
      </c>
    </row>
    <row r="38" spans="1:12" ht="15">
      <c r="A38" s="15"/>
      <c r="B38" s="16"/>
      <c r="C38" s="11"/>
      <c r="D38" s="7" t="s">
        <v>29</v>
      </c>
      <c r="E38" s="45" t="s">
        <v>131</v>
      </c>
      <c r="F38" s="41">
        <v>35</v>
      </c>
      <c r="G38" s="41">
        <v>2.8</v>
      </c>
      <c r="H38" s="41">
        <v>0.42</v>
      </c>
      <c r="I38" s="41">
        <v>13.44</v>
      </c>
      <c r="J38" s="41">
        <v>82</v>
      </c>
      <c r="K38" s="42" t="s">
        <v>127</v>
      </c>
      <c r="L38" s="41">
        <v>3.1</v>
      </c>
    </row>
    <row r="39" spans="1:12" ht="15">
      <c r="A39" s="15"/>
      <c r="B39" s="16"/>
      <c r="C39" s="11"/>
      <c r="D39" s="7" t="s">
        <v>30</v>
      </c>
      <c r="E39" s="45" t="s">
        <v>129</v>
      </c>
      <c r="F39" s="41">
        <v>30</v>
      </c>
      <c r="G39" s="41">
        <v>2.42</v>
      </c>
      <c r="H39" s="41">
        <v>4.2</v>
      </c>
      <c r="I39" s="41">
        <v>10.61</v>
      </c>
      <c r="J39" s="41">
        <v>69</v>
      </c>
      <c r="K39" s="42" t="s">
        <v>130</v>
      </c>
      <c r="L39" s="41">
        <v>3.1</v>
      </c>
    </row>
    <row r="40" spans="1:12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7"/>
      <c r="B42" s="18"/>
      <c r="C42" s="8"/>
      <c r="D42" s="19" t="s">
        <v>31</v>
      </c>
      <c r="E42" s="12"/>
      <c r="F42" s="20">
        <f>SUM(F33:F41)</f>
        <v>720</v>
      </c>
      <c r="G42" s="20">
        <f>SUM(G33:G41)</f>
        <v>22.92</v>
      </c>
      <c r="H42" s="20">
        <f>SUM(H33:H41)</f>
        <v>21.700000000000003</v>
      </c>
      <c r="I42" s="20">
        <f>SUM(I33:I41)</f>
        <v>98.99</v>
      </c>
      <c r="J42" s="20">
        <f>SUM(J33:J41)</f>
        <v>720</v>
      </c>
      <c r="K42" s="26"/>
      <c r="L42" s="20">
        <f>SUM(L33:L41)</f>
        <v>72.539999999999992</v>
      </c>
    </row>
    <row r="43" spans="1:12" ht="15.75" customHeight="1" thickBot="1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1220</v>
      </c>
      <c r="G43" s="31">
        <f t="shared" ref="G43:J43" si="1">G32+G42</f>
        <v>36.85</v>
      </c>
      <c r="H43" s="31">
        <f t="shared" si="1"/>
        <v>34.430000000000007</v>
      </c>
      <c r="I43" s="31">
        <f t="shared" si="1"/>
        <v>155.64999999999998</v>
      </c>
      <c r="J43" s="31">
        <f t="shared" si="1"/>
        <v>1198</v>
      </c>
      <c r="K43" s="31"/>
      <c r="L43" s="31">
        <f>L32+L42</f>
        <v>136.97999999999999</v>
      </c>
    </row>
    <row r="44" spans="1:12" ht="26.25">
      <c r="A44" s="21">
        <v>1</v>
      </c>
      <c r="B44" s="22">
        <v>3</v>
      </c>
      <c r="C44" s="23" t="s">
        <v>18</v>
      </c>
      <c r="D44" s="5" t="s">
        <v>19</v>
      </c>
      <c r="E44" s="49" t="s">
        <v>65</v>
      </c>
      <c r="F44" s="38">
        <v>260</v>
      </c>
      <c r="G44" s="38">
        <v>12.26</v>
      </c>
      <c r="H44" s="38">
        <v>14.47</v>
      </c>
      <c r="I44" s="38">
        <v>33.81</v>
      </c>
      <c r="J44" s="38">
        <v>386</v>
      </c>
      <c r="K44" s="39" t="s">
        <v>66</v>
      </c>
      <c r="L44" s="38">
        <v>53.39</v>
      </c>
    </row>
    <row r="45" spans="1:12" ht="1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4"/>
      <c r="B46" s="16"/>
      <c r="C46" s="11"/>
      <c r="D46" s="7" t="s">
        <v>20</v>
      </c>
      <c r="E46" s="45" t="s">
        <v>67</v>
      </c>
      <c r="F46" s="41">
        <v>200</v>
      </c>
      <c r="G46" s="41">
        <v>0</v>
      </c>
      <c r="H46" s="41">
        <v>0</v>
      </c>
      <c r="I46" s="41">
        <v>9.6999999999999993</v>
      </c>
      <c r="J46" s="41">
        <v>39</v>
      </c>
      <c r="K46" s="42" t="s">
        <v>68</v>
      </c>
      <c r="L46" s="41">
        <v>7.45</v>
      </c>
    </row>
    <row r="47" spans="1:12" ht="15">
      <c r="A47" s="24"/>
      <c r="B47" s="16"/>
      <c r="C47" s="11"/>
      <c r="D47" s="7" t="s">
        <v>21</v>
      </c>
      <c r="E47" s="45" t="s">
        <v>131</v>
      </c>
      <c r="F47" s="41">
        <v>40</v>
      </c>
      <c r="G47" s="41">
        <v>3.2</v>
      </c>
      <c r="H47" s="41">
        <v>0.48</v>
      </c>
      <c r="I47" s="41">
        <v>15.36</v>
      </c>
      <c r="J47" s="41">
        <v>94</v>
      </c>
      <c r="K47" s="42" t="s">
        <v>127</v>
      </c>
      <c r="L47" s="41">
        <v>3.6</v>
      </c>
    </row>
    <row r="48" spans="1:12" ht="15">
      <c r="A48" s="24"/>
      <c r="B48" s="16"/>
      <c r="C48" s="11"/>
      <c r="D48" s="7" t="s">
        <v>22</v>
      </c>
      <c r="E48" s="45"/>
      <c r="F48" s="41"/>
      <c r="G48" s="41"/>
      <c r="H48" s="41"/>
      <c r="I48" s="41"/>
      <c r="J48" s="41"/>
      <c r="K48" s="42"/>
      <c r="L48" s="41"/>
    </row>
    <row r="49" spans="1:12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5"/>
      <c r="B51" s="18"/>
      <c r="C51" s="8"/>
      <c r="D51" s="19" t="s">
        <v>31</v>
      </c>
      <c r="E51" s="9"/>
      <c r="F51" s="20">
        <f>SUM(F44:F50)</f>
        <v>500</v>
      </c>
      <c r="G51" s="20">
        <f>SUM(G44:G50)</f>
        <v>15.46</v>
      </c>
      <c r="H51" s="20">
        <f>SUM(H44:H50)</f>
        <v>14.950000000000001</v>
      </c>
      <c r="I51" s="20">
        <f>SUM(I44:I50)</f>
        <v>58.870000000000005</v>
      </c>
      <c r="J51" s="20">
        <f>SUM(J44:J50)</f>
        <v>519</v>
      </c>
      <c r="K51" s="26"/>
      <c r="L51" s="20">
        <f>SUM(L44:L50)</f>
        <v>64.44</v>
      </c>
    </row>
    <row r="52" spans="1:12" ht="1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5">
      <c r="A53" s="24"/>
      <c r="B53" s="16"/>
      <c r="C53" s="11"/>
      <c r="D53" s="7" t="s">
        <v>25</v>
      </c>
      <c r="E53" s="45" t="s">
        <v>69</v>
      </c>
      <c r="F53" s="41">
        <v>200</v>
      </c>
      <c r="G53" s="41">
        <v>5</v>
      </c>
      <c r="H53" s="41">
        <v>4.16</v>
      </c>
      <c r="I53" s="41">
        <v>15</v>
      </c>
      <c r="J53" s="41">
        <v>129</v>
      </c>
      <c r="K53" s="42" t="s">
        <v>70</v>
      </c>
      <c r="L53" s="41">
        <v>11.59</v>
      </c>
    </row>
    <row r="54" spans="1:12" ht="15">
      <c r="A54" s="24"/>
      <c r="B54" s="16"/>
      <c r="C54" s="11"/>
      <c r="D54" s="7" t="s">
        <v>26</v>
      </c>
      <c r="E54" s="45" t="s">
        <v>71</v>
      </c>
      <c r="F54" s="41">
        <v>160</v>
      </c>
      <c r="G54" s="41">
        <v>10.8</v>
      </c>
      <c r="H54" s="41">
        <v>11.78</v>
      </c>
      <c r="I54" s="41">
        <v>22.67</v>
      </c>
      <c r="J54" s="41">
        <v>255</v>
      </c>
      <c r="K54" s="42" t="s">
        <v>72</v>
      </c>
      <c r="L54" s="41">
        <v>37.049999999999997</v>
      </c>
    </row>
    <row r="55" spans="1:12" ht="15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4"/>
      <c r="B56" s="16"/>
      <c r="C56" s="11"/>
      <c r="D56" s="7" t="s">
        <v>28</v>
      </c>
      <c r="E56" s="45" t="s">
        <v>73</v>
      </c>
      <c r="F56" s="41">
        <v>200</v>
      </c>
      <c r="G56" s="41">
        <v>1</v>
      </c>
      <c r="H56" s="41">
        <v>0.05</v>
      </c>
      <c r="I56" s="41">
        <v>27.5</v>
      </c>
      <c r="J56" s="41">
        <v>110</v>
      </c>
      <c r="K56" s="42" t="s">
        <v>74</v>
      </c>
      <c r="L56" s="41">
        <v>5.7</v>
      </c>
    </row>
    <row r="57" spans="1:12" ht="26.25">
      <c r="A57" s="24"/>
      <c r="B57" s="16"/>
      <c r="C57" s="11"/>
      <c r="D57" s="7" t="s">
        <v>29</v>
      </c>
      <c r="E57" s="45" t="s">
        <v>128</v>
      </c>
      <c r="F57" s="41">
        <v>35</v>
      </c>
      <c r="G57" s="41">
        <v>2.8</v>
      </c>
      <c r="H57" s="41">
        <v>0.42</v>
      </c>
      <c r="I57" s="41">
        <v>13.44</v>
      </c>
      <c r="J57" s="41">
        <v>82</v>
      </c>
      <c r="K57" s="42" t="s">
        <v>127</v>
      </c>
      <c r="L57" s="41">
        <v>3.1</v>
      </c>
    </row>
    <row r="58" spans="1:12" ht="15">
      <c r="A58" s="24"/>
      <c r="B58" s="16"/>
      <c r="C58" s="11"/>
      <c r="D58" s="7" t="s">
        <v>30</v>
      </c>
      <c r="E58" s="45" t="s">
        <v>47</v>
      </c>
      <c r="F58" s="41">
        <v>30</v>
      </c>
      <c r="G58" s="41">
        <v>2.42</v>
      </c>
      <c r="H58" s="41">
        <v>4.2</v>
      </c>
      <c r="I58" s="41">
        <v>10.61</v>
      </c>
      <c r="J58" s="41">
        <v>69</v>
      </c>
      <c r="K58" s="42" t="s">
        <v>130</v>
      </c>
      <c r="L58" s="41">
        <v>3.1</v>
      </c>
    </row>
    <row r="59" spans="1:12" ht="15">
      <c r="A59" s="24"/>
      <c r="B59" s="16"/>
      <c r="C59" s="11"/>
      <c r="D59" s="6"/>
      <c r="E59" s="40" t="s">
        <v>49</v>
      </c>
      <c r="F59" s="41">
        <v>100</v>
      </c>
      <c r="G59" s="41">
        <v>0.4</v>
      </c>
      <c r="H59" s="41">
        <v>0.4</v>
      </c>
      <c r="I59" s="41">
        <v>8.8000000000000007</v>
      </c>
      <c r="J59" s="41">
        <v>82</v>
      </c>
      <c r="K59" s="42" t="s">
        <v>50</v>
      </c>
      <c r="L59" s="41">
        <v>12</v>
      </c>
    </row>
    <row r="60" spans="1:12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5"/>
      <c r="B61" s="18"/>
      <c r="C61" s="8"/>
      <c r="D61" s="19" t="s">
        <v>31</v>
      </c>
      <c r="E61" s="12"/>
      <c r="F61" s="20">
        <f>SUM(F53:F60)</f>
        <v>725</v>
      </c>
      <c r="G61" s="20">
        <f>SUM(G53:G60)</f>
        <v>22.42</v>
      </c>
      <c r="H61" s="20">
        <f>SUM(H53:H60)</f>
        <v>21.009999999999998</v>
      </c>
      <c r="I61" s="20">
        <f>SUM(I53:I60)</f>
        <v>98.02</v>
      </c>
      <c r="J61" s="20">
        <f>SUM(J53:J60)</f>
        <v>727</v>
      </c>
      <c r="K61" s="26"/>
      <c r="L61" s="20">
        <f>SUM(L53:L60)</f>
        <v>72.540000000000006</v>
      </c>
    </row>
    <row r="62" spans="1:12" ht="15.75" customHeight="1" thickBot="1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1225</v>
      </c>
      <c r="G62" s="31">
        <f t="shared" ref="G62:L62" si="2">G51+G61</f>
        <v>37.880000000000003</v>
      </c>
      <c r="H62" s="31">
        <f t="shared" si="2"/>
        <v>35.96</v>
      </c>
      <c r="I62" s="31">
        <f t="shared" si="2"/>
        <v>156.88999999999999</v>
      </c>
      <c r="J62" s="31">
        <f t="shared" si="2"/>
        <v>1246</v>
      </c>
      <c r="K62" s="31"/>
      <c r="L62" s="31">
        <f t="shared" si="2"/>
        <v>136.98000000000002</v>
      </c>
    </row>
    <row r="63" spans="1:12" ht="15">
      <c r="A63" s="21">
        <v>1</v>
      </c>
      <c r="B63" s="22">
        <v>4</v>
      </c>
      <c r="C63" s="23" t="s">
        <v>18</v>
      </c>
      <c r="D63" s="5" t="s">
        <v>19</v>
      </c>
      <c r="E63" s="49" t="s">
        <v>75</v>
      </c>
      <c r="F63" s="38">
        <v>170</v>
      </c>
      <c r="G63" s="38">
        <v>7.33</v>
      </c>
      <c r="H63" s="38">
        <v>8.56</v>
      </c>
      <c r="I63" s="38">
        <v>19.82</v>
      </c>
      <c r="J63" s="38">
        <v>212</v>
      </c>
      <c r="K63" s="39" t="s">
        <v>76</v>
      </c>
      <c r="L63" s="38">
        <v>23.59</v>
      </c>
    </row>
    <row r="64" spans="1:12" ht="1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4"/>
      <c r="B65" s="16"/>
      <c r="C65" s="11"/>
      <c r="D65" s="7" t="s">
        <v>20</v>
      </c>
      <c r="E65" s="45" t="s">
        <v>53</v>
      </c>
      <c r="F65" s="41">
        <v>200</v>
      </c>
      <c r="G65" s="41">
        <v>0.2</v>
      </c>
      <c r="H65" s="41"/>
      <c r="I65" s="41">
        <v>6.5</v>
      </c>
      <c r="J65" s="41">
        <v>27</v>
      </c>
      <c r="K65" s="42" t="s">
        <v>54</v>
      </c>
      <c r="L65" s="41">
        <v>5</v>
      </c>
    </row>
    <row r="66" spans="1:12" ht="26.25">
      <c r="A66" s="24"/>
      <c r="B66" s="16"/>
      <c r="C66" s="11"/>
      <c r="D66" s="7" t="s">
        <v>21</v>
      </c>
      <c r="E66" s="45" t="s">
        <v>128</v>
      </c>
      <c r="F66" s="41">
        <v>40</v>
      </c>
      <c r="G66" s="41">
        <v>3.2</v>
      </c>
      <c r="H66" s="41">
        <v>0.48</v>
      </c>
      <c r="I66" s="41">
        <v>15.36</v>
      </c>
      <c r="J66" s="41">
        <v>94</v>
      </c>
      <c r="K66" s="42" t="s">
        <v>127</v>
      </c>
      <c r="L66" s="41">
        <v>3.6</v>
      </c>
    </row>
    <row r="67" spans="1:12" ht="15">
      <c r="A67" s="24"/>
      <c r="B67" s="16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4"/>
      <c r="B68" s="16"/>
      <c r="C68" s="11"/>
      <c r="D68" s="46" t="s">
        <v>34</v>
      </c>
      <c r="E68" s="45"/>
      <c r="F68" s="41"/>
      <c r="G68" s="41"/>
      <c r="H68" s="41"/>
      <c r="I68" s="41"/>
      <c r="J68" s="41"/>
      <c r="K68" s="42"/>
      <c r="L68" s="41"/>
    </row>
    <row r="69" spans="1:12" ht="15">
      <c r="A69" s="24"/>
      <c r="B69" s="16"/>
      <c r="C69" s="11"/>
      <c r="D69" s="6"/>
      <c r="E69" s="40" t="s">
        <v>132</v>
      </c>
      <c r="F69" s="41">
        <v>90</v>
      </c>
      <c r="G69" s="41">
        <v>5</v>
      </c>
      <c r="H69" s="41">
        <v>4.6500000000000004</v>
      </c>
      <c r="I69" s="41">
        <v>14.2</v>
      </c>
      <c r="J69" s="41">
        <v>146</v>
      </c>
      <c r="K69" s="42" t="s">
        <v>77</v>
      </c>
      <c r="L69" s="41">
        <v>32.25</v>
      </c>
    </row>
    <row r="70" spans="1:12" ht="15">
      <c r="A70" s="25"/>
      <c r="B70" s="18"/>
      <c r="C70" s="8"/>
      <c r="D70" s="19" t="s">
        <v>31</v>
      </c>
      <c r="E70" s="9"/>
      <c r="F70" s="20">
        <f>SUM(F63:F69)</f>
        <v>500</v>
      </c>
      <c r="G70" s="20">
        <f>SUM(G63:G69)</f>
        <v>15.73</v>
      </c>
      <c r="H70" s="20">
        <f>SUM(H63:H69)</f>
        <v>13.690000000000001</v>
      </c>
      <c r="I70" s="20">
        <f>SUM(I63:I69)</f>
        <v>55.879999999999995</v>
      </c>
      <c r="J70" s="20">
        <f>SUM(J63:J69)</f>
        <v>479</v>
      </c>
      <c r="K70" s="26"/>
      <c r="L70" s="20">
        <f>SUM(L63:L69)</f>
        <v>64.44</v>
      </c>
    </row>
    <row r="71" spans="1:12" ht="1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 t="s">
        <v>78</v>
      </c>
      <c r="F71" s="41">
        <v>60</v>
      </c>
      <c r="G71" s="41">
        <v>1.5</v>
      </c>
      <c r="H71" s="41">
        <v>4.5</v>
      </c>
      <c r="I71" s="41">
        <v>30</v>
      </c>
      <c r="J71" s="41">
        <v>114</v>
      </c>
      <c r="K71" s="42" t="s">
        <v>79</v>
      </c>
      <c r="L71" s="41">
        <v>5.83</v>
      </c>
    </row>
    <row r="72" spans="1:12" ht="15">
      <c r="A72" s="24"/>
      <c r="B72" s="16"/>
      <c r="C72" s="11"/>
      <c r="D72" s="7" t="s">
        <v>25</v>
      </c>
      <c r="E72" s="45" t="s">
        <v>80</v>
      </c>
      <c r="F72" s="41">
        <v>200</v>
      </c>
      <c r="G72" s="41">
        <v>4.79</v>
      </c>
      <c r="H72" s="41">
        <v>6.07</v>
      </c>
      <c r="I72" s="41">
        <v>16</v>
      </c>
      <c r="J72" s="41">
        <v>225</v>
      </c>
      <c r="K72" s="42" t="s">
        <v>81</v>
      </c>
      <c r="L72" s="41">
        <v>12.89</v>
      </c>
    </row>
    <row r="73" spans="1:12" ht="15">
      <c r="A73" s="24"/>
      <c r="B73" s="16"/>
      <c r="C73" s="11"/>
      <c r="D73" s="7" t="s">
        <v>26</v>
      </c>
      <c r="E73" s="45" t="s">
        <v>82</v>
      </c>
      <c r="F73" s="41">
        <v>175</v>
      </c>
      <c r="G73" s="41">
        <v>10.31</v>
      </c>
      <c r="H73" s="41">
        <v>9.24</v>
      </c>
      <c r="I73" s="41">
        <v>15.56</v>
      </c>
      <c r="J73" s="41">
        <v>206</v>
      </c>
      <c r="K73" s="42" t="s">
        <v>136</v>
      </c>
      <c r="L73" s="41">
        <v>39.17</v>
      </c>
    </row>
    <row r="74" spans="1:12" ht="15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4"/>
      <c r="B75" s="16"/>
      <c r="C75" s="11"/>
      <c r="D75" s="7" t="s">
        <v>28</v>
      </c>
      <c r="E75" s="48" t="s">
        <v>83</v>
      </c>
      <c r="F75" s="41">
        <v>200</v>
      </c>
      <c r="G75" s="41">
        <v>0.3</v>
      </c>
      <c r="H75" s="41">
        <v>0.1</v>
      </c>
      <c r="I75" s="41">
        <v>10.3</v>
      </c>
      <c r="J75" s="41">
        <v>43</v>
      </c>
      <c r="K75" s="42" t="s">
        <v>84</v>
      </c>
      <c r="L75" s="41">
        <v>8.4499999999999993</v>
      </c>
    </row>
    <row r="76" spans="1:12" ht="26.25">
      <c r="A76" s="24"/>
      <c r="B76" s="16"/>
      <c r="C76" s="11"/>
      <c r="D76" s="7" t="s">
        <v>29</v>
      </c>
      <c r="E76" s="45" t="s">
        <v>39</v>
      </c>
      <c r="F76" s="41">
        <v>35</v>
      </c>
      <c r="G76" s="41">
        <v>2.8</v>
      </c>
      <c r="H76" s="41">
        <v>0.42</v>
      </c>
      <c r="I76" s="41">
        <v>13.44</v>
      </c>
      <c r="J76" s="41">
        <v>82</v>
      </c>
      <c r="K76" s="42" t="s">
        <v>40</v>
      </c>
      <c r="L76" s="41">
        <v>3.1</v>
      </c>
    </row>
    <row r="77" spans="1:12" ht="15">
      <c r="A77" s="24"/>
      <c r="B77" s="16"/>
      <c r="C77" s="11"/>
      <c r="D77" s="7" t="s">
        <v>30</v>
      </c>
      <c r="E77" s="40" t="s">
        <v>47</v>
      </c>
      <c r="F77" s="41">
        <v>30</v>
      </c>
      <c r="G77" s="41">
        <v>2.42</v>
      </c>
      <c r="H77" s="41">
        <v>4.2</v>
      </c>
      <c r="I77" s="41">
        <v>10.61</v>
      </c>
      <c r="J77" s="41">
        <v>69</v>
      </c>
      <c r="K77" s="42" t="s">
        <v>48</v>
      </c>
      <c r="L77" s="41">
        <v>3.1</v>
      </c>
    </row>
    <row r="78" spans="1:12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5"/>
      <c r="B80" s="18"/>
      <c r="C80" s="8"/>
      <c r="D80" s="19" t="s">
        <v>31</v>
      </c>
      <c r="E80" s="12"/>
      <c r="F80" s="20">
        <f>SUM(F71:F79)</f>
        <v>700</v>
      </c>
      <c r="G80" s="20">
        <f>SUM(G71:G79)</f>
        <v>22.120000000000005</v>
      </c>
      <c r="H80" s="20">
        <f>SUM(H71:H79)</f>
        <v>24.530000000000005</v>
      </c>
      <c r="I80" s="20">
        <f>SUM(I71:I79)</f>
        <v>95.91</v>
      </c>
      <c r="J80" s="20">
        <f>SUM(J71:J79)</f>
        <v>739</v>
      </c>
      <c r="K80" s="26"/>
      <c r="L80" s="20">
        <f>SUM(L71:L79)</f>
        <v>72.539999999999992</v>
      </c>
    </row>
    <row r="81" spans="1:12" ht="15.75" customHeight="1" thickBot="1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1200</v>
      </c>
      <c r="G81" s="31">
        <f t="shared" ref="G81:L81" si="3">G70+G80</f>
        <v>37.850000000000009</v>
      </c>
      <c r="H81" s="31">
        <f t="shared" si="3"/>
        <v>38.220000000000006</v>
      </c>
      <c r="I81" s="31">
        <f t="shared" si="3"/>
        <v>151.79</v>
      </c>
      <c r="J81" s="31">
        <f t="shared" si="3"/>
        <v>1218</v>
      </c>
      <c r="K81" s="31"/>
      <c r="L81" s="31">
        <f t="shared" si="3"/>
        <v>136.97999999999999</v>
      </c>
    </row>
    <row r="82" spans="1:12" ht="15">
      <c r="A82" s="21">
        <v>1</v>
      </c>
      <c r="B82" s="22">
        <v>5</v>
      </c>
      <c r="C82" s="23" t="s">
        <v>18</v>
      </c>
      <c r="D82" s="5" t="s">
        <v>19</v>
      </c>
      <c r="E82" s="49" t="s">
        <v>85</v>
      </c>
      <c r="F82" s="38">
        <v>160</v>
      </c>
      <c r="G82" s="38">
        <v>7.47</v>
      </c>
      <c r="H82" s="38">
        <v>8.64</v>
      </c>
      <c r="I82" s="38">
        <v>20.27</v>
      </c>
      <c r="J82" s="38">
        <v>230</v>
      </c>
      <c r="K82" s="39" t="s">
        <v>86</v>
      </c>
      <c r="L82" s="38">
        <v>36.94</v>
      </c>
    </row>
    <row r="83" spans="1:12" ht="15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4"/>
      <c r="B84" s="16"/>
      <c r="C84" s="11"/>
      <c r="D84" s="7" t="s">
        <v>20</v>
      </c>
      <c r="E84" s="45" t="s">
        <v>87</v>
      </c>
      <c r="F84" s="41">
        <v>200</v>
      </c>
      <c r="G84" s="41">
        <v>2.4</v>
      </c>
      <c r="H84" s="41">
        <v>3.3</v>
      </c>
      <c r="I84" s="41">
        <v>10.199999999999999</v>
      </c>
      <c r="J84" s="41">
        <v>69</v>
      </c>
      <c r="K84" s="42" t="s">
        <v>88</v>
      </c>
      <c r="L84" s="41">
        <v>8.9</v>
      </c>
    </row>
    <row r="85" spans="1:12" ht="26.25">
      <c r="A85" s="24"/>
      <c r="B85" s="16"/>
      <c r="C85" s="11"/>
      <c r="D85" s="7" t="s">
        <v>21</v>
      </c>
      <c r="E85" s="45" t="s">
        <v>128</v>
      </c>
      <c r="F85" s="41">
        <v>40</v>
      </c>
      <c r="G85" s="41">
        <v>3.2</v>
      </c>
      <c r="H85" s="41">
        <v>0.48</v>
      </c>
      <c r="I85" s="41">
        <v>15.36</v>
      </c>
      <c r="J85" s="41">
        <v>94</v>
      </c>
      <c r="K85" s="42" t="s">
        <v>127</v>
      </c>
      <c r="L85" s="41">
        <v>3.6</v>
      </c>
    </row>
    <row r="86" spans="1:12" ht="15">
      <c r="A86" s="24"/>
      <c r="B86" s="16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4"/>
      <c r="B87" s="16"/>
      <c r="C87" s="11"/>
      <c r="D87" s="46" t="s">
        <v>24</v>
      </c>
      <c r="E87" s="45"/>
      <c r="F87" s="41"/>
      <c r="G87" s="41"/>
      <c r="H87" s="41"/>
      <c r="I87" s="41"/>
      <c r="J87" s="41"/>
      <c r="K87" s="42"/>
      <c r="L87" s="41"/>
    </row>
    <row r="88" spans="1:12" ht="15">
      <c r="A88" s="24"/>
      <c r="B88" s="16"/>
      <c r="C88" s="11"/>
      <c r="D88" s="6"/>
      <c r="E88" s="40" t="s">
        <v>133</v>
      </c>
      <c r="F88" s="41">
        <v>200</v>
      </c>
      <c r="G88" s="41">
        <v>2.2000000000000002</v>
      </c>
      <c r="H88" s="41">
        <v>2.8</v>
      </c>
      <c r="I88" s="41">
        <v>10</v>
      </c>
      <c r="J88" s="41">
        <v>96</v>
      </c>
      <c r="K88" s="42" t="s">
        <v>137</v>
      </c>
      <c r="L88" s="41">
        <v>15</v>
      </c>
    </row>
    <row r="89" spans="1:12" ht="15">
      <c r="A89" s="25"/>
      <c r="B89" s="18"/>
      <c r="C89" s="8"/>
      <c r="D89" s="19" t="s">
        <v>31</v>
      </c>
      <c r="E89" s="9"/>
      <c r="F89" s="20">
        <f>SUM(F82:F88)</f>
        <v>600</v>
      </c>
      <c r="G89" s="20">
        <f>SUM(G82:G88)</f>
        <v>15.27</v>
      </c>
      <c r="H89" s="20">
        <f>SUM(H82:H88)</f>
        <v>15.220000000000002</v>
      </c>
      <c r="I89" s="20">
        <f>SUM(I82:I88)</f>
        <v>55.83</v>
      </c>
      <c r="J89" s="20">
        <f>SUM(J82:J88)</f>
        <v>489</v>
      </c>
      <c r="K89" s="26"/>
      <c r="L89" s="20">
        <f>SUM(L82:L88)</f>
        <v>64.44</v>
      </c>
    </row>
    <row r="90" spans="1:12" ht="1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/>
      <c r="F90" s="41"/>
      <c r="G90" s="41"/>
      <c r="H90" s="41"/>
      <c r="I90" s="41"/>
      <c r="J90" s="41"/>
      <c r="K90" s="42"/>
      <c r="L90" s="41"/>
    </row>
    <row r="91" spans="1:12" ht="15">
      <c r="A91" s="24"/>
      <c r="B91" s="16"/>
      <c r="C91" s="11"/>
      <c r="D91" s="7" t="s">
        <v>25</v>
      </c>
      <c r="E91" s="45" t="s">
        <v>89</v>
      </c>
      <c r="F91" s="41">
        <v>200</v>
      </c>
      <c r="G91" s="41">
        <v>3.33</v>
      </c>
      <c r="H91" s="41">
        <v>2.83</v>
      </c>
      <c r="I91" s="41">
        <v>18.670000000000002</v>
      </c>
      <c r="J91" s="41">
        <v>131</v>
      </c>
      <c r="K91" s="42" t="s">
        <v>90</v>
      </c>
      <c r="L91" s="41">
        <v>15.43</v>
      </c>
    </row>
    <row r="92" spans="1:12" ht="26.25">
      <c r="A92" s="24"/>
      <c r="B92" s="16"/>
      <c r="C92" s="11"/>
      <c r="D92" s="7" t="s">
        <v>26</v>
      </c>
      <c r="E92" s="45" t="s">
        <v>91</v>
      </c>
      <c r="F92" s="41">
        <v>240</v>
      </c>
      <c r="G92" s="41">
        <v>13.7</v>
      </c>
      <c r="H92" s="41">
        <v>13.88</v>
      </c>
      <c r="I92" s="41">
        <v>41.13</v>
      </c>
      <c r="J92" s="41">
        <v>402</v>
      </c>
      <c r="K92" s="42" t="s">
        <v>66</v>
      </c>
      <c r="L92" s="41">
        <v>45.91</v>
      </c>
    </row>
    <row r="93" spans="1:12" ht="15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4"/>
      <c r="B94" s="16"/>
      <c r="C94" s="11"/>
      <c r="D94" s="7" t="s">
        <v>28</v>
      </c>
      <c r="E94" s="45" t="s">
        <v>53</v>
      </c>
      <c r="F94" s="41">
        <v>200</v>
      </c>
      <c r="G94" s="41">
        <v>0.2</v>
      </c>
      <c r="H94" s="41">
        <v>0</v>
      </c>
      <c r="I94" s="41">
        <v>6.5</v>
      </c>
      <c r="J94" s="41">
        <v>27</v>
      </c>
      <c r="K94" s="42" t="s">
        <v>54</v>
      </c>
      <c r="L94" s="41">
        <v>5</v>
      </c>
    </row>
    <row r="95" spans="1:12" ht="26.25">
      <c r="A95" s="24"/>
      <c r="B95" s="16"/>
      <c r="C95" s="11"/>
      <c r="D95" s="7" t="s">
        <v>29</v>
      </c>
      <c r="E95" s="45" t="s">
        <v>128</v>
      </c>
      <c r="F95" s="41">
        <v>35</v>
      </c>
      <c r="G95" s="41">
        <v>2.8</v>
      </c>
      <c r="H95" s="41">
        <v>0.42</v>
      </c>
      <c r="I95" s="41">
        <v>13.44</v>
      </c>
      <c r="J95" s="41">
        <v>82</v>
      </c>
      <c r="K95" s="42" t="s">
        <v>127</v>
      </c>
      <c r="L95" s="41">
        <v>3.1</v>
      </c>
    </row>
    <row r="96" spans="1:12" ht="15">
      <c r="A96" s="24"/>
      <c r="B96" s="16"/>
      <c r="C96" s="11"/>
      <c r="D96" s="7" t="s">
        <v>30</v>
      </c>
      <c r="E96" s="45" t="s">
        <v>129</v>
      </c>
      <c r="F96" s="41">
        <v>30</v>
      </c>
      <c r="G96" s="41">
        <v>2.42</v>
      </c>
      <c r="H96" s="41">
        <v>4.2</v>
      </c>
      <c r="I96" s="41">
        <v>10.61</v>
      </c>
      <c r="J96" s="41">
        <v>69</v>
      </c>
      <c r="K96" s="42" t="s">
        <v>130</v>
      </c>
      <c r="L96" s="41">
        <v>3.1</v>
      </c>
    </row>
    <row r="97" spans="1:12" ht="15">
      <c r="A97" s="24"/>
      <c r="B97" s="16"/>
      <c r="C97" s="11"/>
      <c r="D97" s="46" t="s">
        <v>34</v>
      </c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5"/>
      <c r="B99" s="18"/>
      <c r="C99" s="8"/>
      <c r="D99" s="19" t="s">
        <v>31</v>
      </c>
      <c r="E99" s="12"/>
      <c r="F99" s="20">
        <f>SUM(F91:F98)</f>
        <v>705</v>
      </c>
      <c r="G99" s="20">
        <f>SUM(G91:G98)</f>
        <v>22.450000000000003</v>
      </c>
      <c r="H99" s="20">
        <f>SUM(H91:H98)</f>
        <v>21.330000000000002</v>
      </c>
      <c r="I99" s="20">
        <f>SUM(I91:I98)</f>
        <v>90.350000000000009</v>
      </c>
      <c r="J99" s="20">
        <f>SUM(J91:J98)</f>
        <v>711</v>
      </c>
      <c r="K99" s="26"/>
      <c r="L99" s="20">
        <f>SUM(L91:L98)</f>
        <v>72.539999999999992</v>
      </c>
    </row>
    <row r="100" spans="1:12" ht="15.75" customHeight="1" thickBot="1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1305</v>
      </c>
      <c r="G100" s="31">
        <f t="shared" ref="G100:L100" si="4">G89+G99</f>
        <v>37.72</v>
      </c>
      <c r="H100" s="31">
        <f t="shared" si="4"/>
        <v>36.550000000000004</v>
      </c>
      <c r="I100" s="31">
        <f t="shared" si="4"/>
        <v>146.18</v>
      </c>
      <c r="J100" s="31">
        <f t="shared" si="4"/>
        <v>1200</v>
      </c>
      <c r="K100" s="31"/>
      <c r="L100" s="31">
        <f t="shared" si="4"/>
        <v>136.97999999999999</v>
      </c>
    </row>
    <row r="101" spans="1:12" ht="15">
      <c r="A101" s="21">
        <v>2</v>
      </c>
      <c r="B101" s="22">
        <v>1</v>
      </c>
      <c r="C101" s="23" t="s">
        <v>18</v>
      </c>
      <c r="D101" s="5" t="s">
        <v>19</v>
      </c>
      <c r="E101" s="49" t="s">
        <v>92</v>
      </c>
      <c r="F101" s="38">
        <v>160</v>
      </c>
      <c r="G101" s="38">
        <v>12</v>
      </c>
      <c r="H101" s="38">
        <v>12.8</v>
      </c>
      <c r="I101" s="38">
        <v>24</v>
      </c>
      <c r="J101" s="38">
        <v>299</v>
      </c>
      <c r="K101" s="39" t="s">
        <v>93</v>
      </c>
      <c r="L101" s="38">
        <v>43.84</v>
      </c>
    </row>
    <row r="102" spans="1:12" ht="15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4"/>
      <c r="B103" s="16"/>
      <c r="C103" s="11"/>
      <c r="D103" s="7" t="s">
        <v>20</v>
      </c>
      <c r="E103" s="45" t="s">
        <v>53</v>
      </c>
      <c r="F103" s="41">
        <v>200</v>
      </c>
      <c r="G103" s="41">
        <v>0.2</v>
      </c>
      <c r="H103" s="41">
        <v>0</v>
      </c>
      <c r="I103" s="41">
        <v>6.5</v>
      </c>
      <c r="J103" s="41">
        <v>27</v>
      </c>
      <c r="K103" s="42" t="s">
        <v>93</v>
      </c>
      <c r="L103" s="41">
        <v>5</v>
      </c>
    </row>
    <row r="104" spans="1:12" ht="26.25">
      <c r="A104" s="24"/>
      <c r="B104" s="16"/>
      <c r="C104" s="11"/>
      <c r="D104" s="7" t="s">
        <v>21</v>
      </c>
      <c r="E104" s="45" t="s">
        <v>134</v>
      </c>
      <c r="F104" s="41">
        <v>40</v>
      </c>
      <c r="G104" s="41">
        <v>3.2</v>
      </c>
      <c r="H104" s="41">
        <v>0.48</v>
      </c>
      <c r="I104" s="41">
        <v>15.36</v>
      </c>
      <c r="J104" s="41">
        <v>94</v>
      </c>
      <c r="K104" s="42" t="s">
        <v>127</v>
      </c>
      <c r="L104" s="41">
        <v>3.6</v>
      </c>
    </row>
    <row r="105" spans="1:12" ht="15">
      <c r="A105" s="24"/>
      <c r="B105" s="16"/>
      <c r="C105" s="11"/>
      <c r="D105" s="7" t="s">
        <v>22</v>
      </c>
      <c r="E105" s="40" t="s">
        <v>49</v>
      </c>
      <c r="F105" s="41">
        <v>100</v>
      </c>
      <c r="G105" s="41">
        <v>0.4</v>
      </c>
      <c r="H105" s="41">
        <v>0.4</v>
      </c>
      <c r="I105" s="41">
        <v>8.8000000000000007</v>
      </c>
      <c r="J105" s="41">
        <v>82</v>
      </c>
      <c r="K105" s="42" t="s">
        <v>50</v>
      </c>
      <c r="L105" s="41">
        <v>12</v>
      </c>
    </row>
    <row r="106" spans="1:12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>SUM(G101:G107)</f>
        <v>15.799999999999999</v>
      </c>
      <c r="H108" s="20">
        <f>SUM(H101:H107)</f>
        <v>13.680000000000001</v>
      </c>
      <c r="I108" s="20">
        <f>SUM(I101:I107)</f>
        <v>54.66</v>
      </c>
      <c r="J108" s="20">
        <f>SUM(J101:J107)</f>
        <v>502</v>
      </c>
      <c r="K108" s="26"/>
      <c r="L108" s="20">
        <f>SUM(L101:L107)</f>
        <v>64.44</v>
      </c>
    </row>
    <row r="109" spans="1:12" ht="1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5">
      <c r="A110" s="24"/>
      <c r="B110" s="16"/>
      <c r="C110" s="11"/>
      <c r="D110" s="7" t="s">
        <v>25</v>
      </c>
      <c r="E110" s="45" t="s">
        <v>94</v>
      </c>
      <c r="F110" s="41">
        <v>200</v>
      </c>
      <c r="G110" s="41">
        <v>5</v>
      </c>
      <c r="H110" s="41">
        <v>4.16</v>
      </c>
      <c r="I110" s="41">
        <v>15</v>
      </c>
      <c r="J110" s="41">
        <v>129</v>
      </c>
      <c r="K110" s="42" t="s">
        <v>70</v>
      </c>
      <c r="L110" s="41">
        <v>11.59</v>
      </c>
    </row>
    <row r="111" spans="1:12" ht="15">
      <c r="A111" s="24"/>
      <c r="B111" s="16"/>
      <c r="C111" s="11"/>
      <c r="D111" s="7" t="s">
        <v>26</v>
      </c>
      <c r="E111" s="45" t="s">
        <v>43</v>
      </c>
      <c r="F111" s="41">
        <v>150</v>
      </c>
      <c r="G111" s="41">
        <v>13.5</v>
      </c>
      <c r="H111" s="41">
        <v>15.6</v>
      </c>
      <c r="I111" s="41">
        <v>36</v>
      </c>
      <c r="J111" s="41">
        <v>285</v>
      </c>
      <c r="K111" s="42" t="s">
        <v>44</v>
      </c>
      <c r="L111" s="41">
        <v>36.700000000000003</v>
      </c>
    </row>
    <row r="112" spans="1:12" ht="15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4"/>
      <c r="B113" s="16"/>
      <c r="C113" s="11"/>
      <c r="D113" s="7" t="s">
        <v>28</v>
      </c>
      <c r="E113" s="48" t="s">
        <v>67</v>
      </c>
      <c r="F113" s="41">
        <v>200</v>
      </c>
      <c r="G113" s="41">
        <v>0</v>
      </c>
      <c r="H113" s="41">
        <v>0</v>
      </c>
      <c r="I113" s="41">
        <v>9.6999999999999993</v>
      </c>
      <c r="J113" s="41">
        <v>39</v>
      </c>
      <c r="K113" s="42" t="s">
        <v>68</v>
      </c>
      <c r="L113" s="41">
        <v>7.45</v>
      </c>
    </row>
    <row r="114" spans="1:12" ht="26.25">
      <c r="A114" s="24"/>
      <c r="B114" s="16"/>
      <c r="C114" s="11"/>
      <c r="D114" s="7" t="s">
        <v>29</v>
      </c>
      <c r="E114" s="45" t="s">
        <v>134</v>
      </c>
      <c r="F114" s="41">
        <v>35</v>
      </c>
      <c r="G114" s="41">
        <v>2.8</v>
      </c>
      <c r="H114" s="41">
        <v>0.42</v>
      </c>
      <c r="I114" s="41">
        <v>13.44</v>
      </c>
      <c r="J114" s="41">
        <v>82</v>
      </c>
      <c r="K114" s="42" t="s">
        <v>127</v>
      </c>
      <c r="L114" s="41">
        <v>3.1</v>
      </c>
    </row>
    <row r="115" spans="1:12" ht="15">
      <c r="A115" s="24"/>
      <c r="B115" s="16"/>
      <c r="C115" s="11"/>
      <c r="D115" s="7" t="s">
        <v>30</v>
      </c>
      <c r="E115" s="40" t="s">
        <v>129</v>
      </c>
      <c r="F115" s="41">
        <v>30</v>
      </c>
      <c r="G115" s="41">
        <v>2.42</v>
      </c>
      <c r="H115" s="41">
        <v>4.2</v>
      </c>
      <c r="I115" s="41">
        <v>10.61</v>
      </c>
      <c r="J115" s="41">
        <v>69</v>
      </c>
      <c r="K115" s="42" t="s">
        <v>130</v>
      </c>
      <c r="L115" s="41">
        <v>3.1</v>
      </c>
    </row>
    <row r="116" spans="1:12" ht="15">
      <c r="A116" s="24"/>
      <c r="B116" s="16"/>
      <c r="C116" s="11"/>
      <c r="D116" s="6"/>
      <c r="E116" s="40" t="s">
        <v>95</v>
      </c>
      <c r="F116" s="41">
        <v>125</v>
      </c>
      <c r="G116" s="41"/>
      <c r="H116" s="41"/>
      <c r="I116" s="41">
        <v>9</v>
      </c>
      <c r="J116" s="41">
        <v>150</v>
      </c>
      <c r="K116" s="42" t="s">
        <v>96</v>
      </c>
      <c r="L116" s="41">
        <v>10.6</v>
      </c>
    </row>
    <row r="117" spans="1:12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5"/>
      <c r="B118" s="18"/>
      <c r="C118" s="8"/>
      <c r="D118" s="19" t="s">
        <v>31</v>
      </c>
      <c r="E118" s="12"/>
      <c r="F118" s="20">
        <f>SUM(F110:F117)</f>
        <v>740</v>
      </c>
      <c r="G118" s="20">
        <f>SUM(G110:G117)</f>
        <v>23.72</v>
      </c>
      <c r="H118" s="20">
        <f>SUM(H110:H117)</f>
        <v>24.38</v>
      </c>
      <c r="I118" s="20">
        <f>SUM(I110:I117)</f>
        <v>93.75</v>
      </c>
      <c r="J118" s="20">
        <f>SUM(J110:J117)</f>
        <v>754</v>
      </c>
      <c r="K118" s="26"/>
      <c r="L118" s="20">
        <f>SUM(L110:L117)</f>
        <v>72.540000000000006</v>
      </c>
    </row>
    <row r="119" spans="1:12" ht="15.75" thickBot="1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1240</v>
      </c>
      <c r="G119" s="31">
        <f t="shared" ref="G119:L119" si="5">G108+G118</f>
        <v>39.519999999999996</v>
      </c>
      <c r="H119" s="31">
        <f t="shared" si="5"/>
        <v>38.06</v>
      </c>
      <c r="I119" s="31">
        <f t="shared" si="5"/>
        <v>148.41</v>
      </c>
      <c r="J119" s="31">
        <f t="shared" si="5"/>
        <v>1256</v>
      </c>
      <c r="K119" s="31"/>
      <c r="L119" s="31">
        <f t="shared" si="5"/>
        <v>136.98000000000002</v>
      </c>
    </row>
    <row r="120" spans="1:12" ht="15">
      <c r="A120" s="15">
        <v>2</v>
      </c>
      <c r="B120" s="16">
        <v>2</v>
      </c>
      <c r="C120" s="23" t="s">
        <v>18</v>
      </c>
      <c r="D120" s="5" t="s">
        <v>19</v>
      </c>
      <c r="E120" s="49" t="s">
        <v>97</v>
      </c>
      <c r="F120" s="38">
        <v>200</v>
      </c>
      <c r="G120" s="38">
        <v>5.07</v>
      </c>
      <c r="H120" s="38">
        <v>9.73</v>
      </c>
      <c r="I120" s="38">
        <v>32</v>
      </c>
      <c r="J120" s="38">
        <v>225</v>
      </c>
      <c r="K120" s="39" t="s">
        <v>98</v>
      </c>
      <c r="L120" s="38">
        <v>36.15</v>
      </c>
    </row>
    <row r="121" spans="1:12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5"/>
      <c r="B122" s="16"/>
      <c r="C122" s="11"/>
      <c r="D122" s="7" t="s">
        <v>20</v>
      </c>
      <c r="E122" s="45" t="s">
        <v>37</v>
      </c>
      <c r="F122" s="41">
        <v>200</v>
      </c>
      <c r="G122" s="41">
        <v>1.26</v>
      </c>
      <c r="H122" s="41">
        <v>0.05</v>
      </c>
      <c r="I122" s="41">
        <v>0.25</v>
      </c>
      <c r="J122" s="41">
        <v>48</v>
      </c>
      <c r="K122" s="42" t="s">
        <v>38</v>
      </c>
      <c r="L122" s="41">
        <v>5.8</v>
      </c>
    </row>
    <row r="123" spans="1:12" ht="26.25">
      <c r="A123" s="15"/>
      <c r="B123" s="16"/>
      <c r="C123" s="11"/>
      <c r="D123" s="7" t="s">
        <v>21</v>
      </c>
      <c r="E123" s="45" t="s">
        <v>128</v>
      </c>
      <c r="F123" s="41">
        <v>40</v>
      </c>
      <c r="G123" s="41">
        <v>3.2</v>
      </c>
      <c r="H123" s="41">
        <v>0.48</v>
      </c>
      <c r="I123" s="41">
        <v>15.36</v>
      </c>
      <c r="J123" s="41">
        <v>94</v>
      </c>
      <c r="K123" s="42" t="s">
        <v>127</v>
      </c>
      <c r="L123" s="41">
        <v>3.6</v>
      </c>
    </row>
    <row r="124" spans="1:12" ht="15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5"/>
      <c r="B125" s="16"/>
      <c r="C125" s="11"/>
      <c r="D125" s="46" t="s">
        <v>34</v>
      </c>
      <c r="E125" s="45"/>
      <c r="F125" s="41"/>
      <c r="G125" s="41"/>
      <c r="H125" s="41"/>
      <c r="I125" s="41"/>
      <c r="J125" s="41"/>
      <c r="K125" s="42"/>
      <c r="L125" s="41"/>
    </row>
    <row r="126" spans="1:12" ht="15">
      <c r="A126" s="15"/>
      <c r="B126" s="16"/>
      <c r="C126" s="11"/>
      <c r="D126" s="6"/>
      <c r="E126" s="40" t="s">
        <v>99</v>
      </c>
      <c r="F126" s="41">
        <v>60</v>
      </c>
      <c r="G126" s="41">
        <v>4.93</v>
      </c>
      <c r="H126" s="41">
        <v>4.49</v>
      </c>
      <c r="I126" s="41">
        <v>7.93</v>
      </c>
      <c r="J126" s="41">
        <v>115</v>
      </c>
      <c r="K126" s="42" t="s">
        <v>100</v>
      </c>
      <c r="L126" s="41">
        <v>18.89</v>
      </c>
    </row>
    <row r="127" spans="1:12" ht="15">
      <c r="A127" s="17"/>
      <c r="B127" s="18"/>
      <c r="C127" s="8"/>
      <c r="D127" s="19" t="s">
        <v>31</v>
      </c>
      <c r="E127" s="9"/>
      <c r="F127" s="20">
        <f>SUM(F120:F126)</f>
        <v>500</v>
      </c>
      <c r="G127" s="20">
        <f>SUM(G120:G126)</f>
        <v>14.46</v>
      </c>
      <c r="H127" s="20">
        <f>SUM(H120:H126)</f>
        <v>14.750000000000002</v>
      </c>
      <c r="I127" s="20">
        <f>SUM(I120:I126)</f>
        <v>55.54</v>
      </c>
      <c r="J127" s="20">
        <f>SUM(J120:J126)</f>
        <v>482</v>
      </c>
      <c r="K127" s="26"/>
      <c r="L127" s="20">
        <f>SUM(L120:L126)</f>
        <v>64.44</v>
      </c>
    </row>
    <row r="128" spans="1:12" ht="1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 t="s">
        <v>101</v>
      </c>
      <c r="F128" s="41">
        <v>90</v>
      </c>
      <c r="G128" s="41">
        <v>2.0299999999999998</v>
      </c>
      <c r="H128" s="41">
        <v>1.58</v>
      </c>
      <c r="I128" s="41">
        <v>20.25</v>
      </c>
      <c r="J128" s="41">
        <v>95</v>
      </c>
      <c r="K128" s="42" t="s">
        <v>102</v>
      </c>
      <c r="L128" s="41">
        <v>8.2100000000000009</v>
      </c>
    </row>
    <row r="129" spans="1:12" ht="15">
      <c r="A129" s="15"/>
      <c r="B129" s="16"/>
      <c r="C129" s="11"/>
      <c r="D129" s="7" t="s">
        <v>25</v>
      </c>
      <c r="E129" s="45" t="s">
        <v>103</v>
      </c>
      <c r="F129" s="41">
        <v>200</v>
      </c>
      <c r="G129" s="41">
        <v>7.5</v>
      </c>
      <c r="H129" s="41">
        <v>5</v>
      </c>
      <c r="I129" s="41">
        <v>15.13</v>
      </c>
      <c r="J129" s="41">
        <v>200</v>
      </c>
      <c r="K129" s="42" t="s">
        <v>104</v>
      </c>
      <c r="L129" s="41">
        <v>16.760000000000002</v>
      </c>
    </row>
    <row r="130" spans="1:12" ht="15">
      <c r="A130" s="15"/>
      <c r="B130" s="16"/>
      <c r="C130" s="11"/>
      <c r="D130" s="7" t="s">
        <v>26</v>
      </c>
      <c r="E130" s="45" t="s">
        <v>105</v>
      </c>
      <c r="F130" s="41">
        <v>150</v>
      </c>
      <c r="G130" s="41">
        <v>6.6</v>
      </c>
      <c r="H130" s="41">
        <v>9.9</v>
      </c>
      <c r="I130" s="41">
        <v>23.16</v>
      </c>
      <c r="J130" s="41">
        <v>258</v>
      </c>
      <c r="K130" s="42" t="s">
        <v>106</v>
      </c>
      <c r="L130" s="41">
        <v>35.25</v>
      </c>
    </row>
    <row r="131" spans="1:12" ht="15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5"/>
      <c r="B132" s="16"/>
      <c r="C132" s="11"/>
      <c r="D132" s="7" t="s">
        <v>28</v>
      </c>
      <c r="E132" s="48" t="s">
        <v>45</v>
      </c>
      <c r="F132" s="41">
        <v>200</v>
      </c>
      <c r="G132" s="41">
        <v>0.3</v>
      </c>
      <c r="H132" s="41">
        <v>0.1</v>
      </c>
      <c r="I132" s="41">
        <v>10.3</v>
      </c>
      <c r="J132" s="41">
        <v>43</v>
      </c>
      <c r="K132" s="42" t="s">
        <v>46</v>
      </c>
      <c r="L132" s="41">
        <v>6.12</v>
      </c>
    </row>
    <row r="133" spans="1:12" ht="26.25">
      <c r="A133" s="15"/>
      <c r="B133" s="16"/>
      <c r="C133" s="11"/>
      <c r="D133" s="7" t="s">
        <v>29</v>
      </c>
      <c r="E133" s="45" t="s">
        <v>128</v>
      </c>
      <c r="F133" s="41">
        <v>35</v>
      </c>
      <c r="G133" s="41">
        <v>2.8</v>
      </c>
      <c r="H133" s="41">
        <v>0.42</v>
      </c>
      <c r="I133" s="41">
        <v>13.44</v>
      </c>
      <c r="J133" s="41">
        <v>82</v>
      </c>
      <c r="K133" s="42" t="s">
        <v>127</v>
      </c>
      <c r="L133" s="41">
        <v>3.1</v>
      </c>
    </row>
    <row r="134" spans="1:12" ht="15">
      <c r="A134" s="15"/>
      <c r="B134" s="16"/>
      <c r="C134" s="11"/>
      <c r="D134" s="7" t="s">
        <v>30</v>
      </c>
      <c r="E134" s="45" t="s">
        <v>129</v>
      </c>
      <c r="F134" s="41">
        <v>30</v>
      </c>
      <c r="G134" s="41">
        <v>2.42</v>
      </c>
      <c r="H134" s="41">
        <v>4.2</v>
      </c>
      <c r="I134" s="41">
        <v>10.61</v>
      </c>
      <c r="J134" s="41">
        <v>69</v>
      </c>
      <c r="K134" s="42" t="s">
        <v>130</v>
      </c>
      <c r="L134" s="41">
        <v>3.1</v>
      </c>
    </row>
    <row r="135" spans="1:12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7"/>
      <c r="B137" s="18"/>
      <c r="C137" s="8"/>
      <c r="D137" s="19" t="s">
        <v>31</v>
      </c>
      <c r="E137" s="12"/>
      <c r="F137" s="20">
        <f>SUM(F128:F136)</f>
        <v>705</v>
      </c>
      <c r="G137" s="20">
        <f>SUM(G128:G136)</f>
        <v>21.65</v>
      </c>
      <c r="H137" s="20">
        <f>SUM(H128:H136)</f>
        <v>21.200000000000003</v>
      </c>
      <c r="I137" s="20">
        <f>SUM(I128:I136)</f>
        <v>92.89</v>
      </c>
      <c r="J137" s="20">
        <f>SUM(J128:J136)</f>
        <v>747</v>
      </c>
      <c r="K137" s="26"/>
      <c r="L137" s="20">
        <f>SUM(L128:L136)</f>
        <v>72.539999999999992</v>
      </c>
    </row>
    <row r="138" spans="1:12" ht="15.75" thickBot="1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1205</v>
      </c>
      <c r="G138" s="31">
        <f t="shared" ref="G138:L138" si="6">G127+G137</f>
        <v>36.11</v>
      </c>
      <c r="H138" s="31">
        <f t="shared" si="6"/>
        <v>35.950000000000003</v>
      </c>
      <c r="I138" s="31">
        <f t="shared" si="6"/>
        <v>148.43</v>
      </c>
      <c r="J138" s="31">
        <f t="shared" si="6"/>
        <v>1229</v>
      </c>
      <c r="K138" s="31"/>
      <c r="L138" s="31">
        <f t="shared" si="6"/>
        <v>136.97999999999999</v>
      </c>
    </row>
    <row r="139" spans="1:12" ht="26.25">
      <c r="A139" s="21">
        <v>2</v>
      </c>
      <c r="B139" s="22">
        <v>3</v>
      </c>
      <c r="C139" s="23" t="s">
        <v>18</v>
      </c>
      <c r="D139" s="5" t="s">
        <v>19</v>
      </c>
      <c r="E139" s="49" t="s">
        <v>107</v>
      </c>
      <c r="F139" s="38">
        <v>260</v>
      </c>
      <c r="G139" s="38">
        <v>11.93</v>
      </c>
      <c r="H139" s="38">
        <v>12.87</v>
      </c>
      <c r="I139" s="38">
        <v>31.8</v>
      </c>
      <c r="J139" s="38">
        <v>363</v>
      </c>
      <c r="K139" s="39" t="s">
        <v>108</v>
      </c>
      <c r="L139" s="38">
        <v>49.69</v>
      </c>
    </row>
    <row r="140" spans="1:12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4"/>
      <c r="B141" s="16"/>
      <c r="C141" s="11"/>
      <c r="D141" s="7" t="s">
        <v>20</v>
      </c>
      <c r="E141" s="45" t="s">
        <v>109</v>
      </c>
      <c r="F141" s="41">
        <v>200</v>
      </c>
      <c r="G141" s="41">
        <v>0.4</v>
      </c>
      <c r="H141" s="41">
        <v>2.2999999999999998</v>
      </c>
      <c r="I141" s="41">
        <v>10.199999999999999</v>
      </c>
      <c r="J141" s="41">
        <v>69</v>
      </c>
      <c r="K141" s="42" t="s">
        <v>110</v>
      </c>
      <c r="L141" s="41">
        <v>11.15</v>
      </c>
    </row>
    <row r="142" spans="1:12" ht="15.75" customHeight="1">
      <c r="A142" s="24"/>
      <c r="B142" s="16"/>
      <c r="C142" s="11"/>
      <c r="D142" s="7" t="s">
        <v>21</v>
      </c>
      <c r="E142" s="36" t="s">
        <v>128</v>
      </c>
      <c r="F142" s="41">
        <v>40</v>
      </c>
      <c r="G142" s="41">
        <v>3.2</v>
      </c>
      <c r="H142" s="41">
        <v>0.48</v>
      </c>
      <c r="I142" s="41">
        <v>15.36</v>
      </c>
      <c r="J142" s="41">
        <v>94</v>
      </c>
      <c r="K142" s="42" t="s">
        <v>127</v>
      </c>
      <c r="L142" s="41">
        <v>3.6</v>
      </c>
    </row>
    <row r="143" spans="1:12" ht="15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5"/>
      <c r="B146" s="18"/>
      <c r="C146" s="8"/>
      <c r="D146" s="19" t="s">
        <v>31</v>
      </c>
      <c r="E146" s="9"/>
      <c r="F146" s="20">
        <f>SUM(F139:F145)</f>
        <v>500</v>
      </c>
      <c r="G146" s="20">
        <f>SUM(G139:G145)</f>
        <v>15.530000000000001</v>
      </c>
      <c r="H146" s="20">
        <f>SUM(H139:H145)</f>
        <v>15.649999999999999</v>
      </c>
      <c r="I146" s="20">
        <f>SUM(I139:I145)</f>
        <v>57.36</v>
      </c>
      <c r="J146" s="20">
        <f>SUM(J139:J145)</f>
        <v>526</v>
      </c>
      <c r="K146" s="26"/>
      <c r="L146" s="20">
        <f>SUM(L139:L145)</f>
        <v>64.44</v>
      </c>
    </row>
    <row r="147" spans="1:12" ht="1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1"/>
      <c r="F147" s="41"/>
      <c r="G147" s="41"/>
      <c r="H147" s="41"/>
      <c r="I147" s="41"/>
      <c r="J147" s="41"/>
      <c r="K147" s="42"/>
      <c r="L147" s="41"/>
    </row>
    <row r="148" spans="1:12" ht="15">
      <c r="A148" s="24"/>
      <c r="B148" s="16"/>
      <c r="C148" s="11"/>
      <c r="D148" s="7" t="s">
        <v>25</v>
      </c>
      <c r="E148" s="45" t="s">
        <v>111</v>
      </c>
      <c r="F148" s="41">
        <v>200</v>
      </c>
      <c r="G148" s="41">
        <v>2.13</v>
      </c>
      <c r="H148" s="41">
        <v>2</v>
      </c>
      <c r="I148" s="41">
        <v>13.33</v>
      </c>
      <c r="J148" s="41">
        <v>135</v>
      </c>
      <c r="K148" s="42" t="s">
        <v>112</v>
      </c>
      <c r="L148" s="41">
        <v>14.62</v>
      </c>
    </row>
    <row r="149" spans="1:12" ht="26.25">
      <c r="A149" s="24"/>
      <c r="B149" s="16"/>
      <c r="C149" s="11"/>
      <c r="D149" s="7" t="s">
        <v>26</v>
      </c>
      <c r="E149" s="45" t="s">
        <v>113</v>
      </c>
      <c r="F149" s="41">
        <v>215</v>
      </c>
      <c r="G149" s="41">
        <v>12.4</v>
      </c>
      <c r="H149" s="41">
        <v>11.9</v>
      </c>
      <c r="I149" s="41">
        <v>36</v>
      </c>
      <c r="J149" s="41">
        <v>344</v>
      </c>
      <c r="K149" s="42" t="s">
        <v>114</v>
      </c>
      <c r="L149" s="41">
        <v>33.270000000000003</v>
      </c>
    </row>
    <row r="150" spans="1:12" ht="15">
      <c r="A150" s="24"/>
      <c r="B150" s="16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4"/>
      <c r="B151" s="16"/>
      <c r="C151" s="11"/>
      <c r="D151" s="7" t="s">
        <v>28</v>
      </c>
      <c r="E151" s="48" t="s">
        <v>83</v>
      </c>
      <c r="F151" s="41">
        <v>200</v>
      </c>
      <c r="G151" s="41">
        <v>0.3</v>
      </c>
      <c r="H151" s="41">
        <v>0.1</v>
      </c>
      <c r="I151" s="41">
        <v>10.3</v>
      </c>
      <c r="J151" s="41">
        <v>43</v>
      </c>
      <c r="K151" s="42" t="s">
        <v>84</v>
      </c>
      <c r="L151" s="41">
        <v>8.4499999999999993</v>
      </c>
    </row>
    <row r="152" spans="1:12" ht="26.25">
      <c r="A152" s="24"/>
      <c r="B152" s="16"/>
      <c r="C152" s="11"/>
      <c r="D152" s="7" t="s">
        <v>29</v>
      </c>
      <c r="E152" s="45" t="s">
        <v>128</v>
      </c>
      <c r="F152" s="41">
        <v>35</v>
      </c>
      <c r="G152" s="41">
        <v>2.8</v>
      </c>
      <c r="H152" s="41">
        <v>0.42</v>
      </c>
      <c r="I152" s="41">
        <v>13.44</v>
      </c>
      <c r="J152" s="41">
        <v>82</v>
      </c>
      <c r="K152" s="42" t="s">
        <v>127</v>
      </c>
      <c r="L152" s="41">
        <v>3.1</v>
      </c>
    </row>
    <row r="153" spans="1:12" ht="15">
      <c r="A153" s="24"/>
      <c r="B153" s="16"/>
      <c r="C153" s="11"/>
      <c r="D153" s="7" t="s">
        <v>30</v>
      </c>
      <c r="E153" s="45" t="s">
        <v>129</v>
      </c>
      <c r="F153" s="41">
        <v>30</v>
      </c>
      <c r="G153" s="41">
        <v>2.42</v>
      </c>
      <c r="H153" s="41">
        <v>4.2</v>
      </c>
      <c r="I153" s="41">
        <v>10.61</v>
      </c>
      <c r="J153" s="41">
        <v>69</v>
      </c>
      <c r="K153" s="42" t="s">
        <v>48</v>
      </c>
      <c r="L153" s="41">
        <v>3.1</v>
      </c>
    </row>
    <row r="154" spans="1:12" ht="15">
      <c r="A154" s="24"/>
      <c r="B154" s="16"/>
      <c r="C154" s="11"/>
      <c r="D154" s="6"/>
      <c r="E154" s="40" t="s">
        <v>115</v>
      </c>
      <c r="F154" s="41">
        <v>20</v>
      </c>
      <c r="G154" s="41">
        <v>2.5</v>
      </c>
      <c r="H154" s="41">
        <v>3.1</v>
      </c>
      <c r="I154" s="41">
        <v>15</v>
      </c>
      <c r="J154" s="41">
        <v>50</v>
      </c>
      <c r="K154" s="42" t="s">
        <v>116</v>
      </c>
      <c r="L154" s="41">
        <v>10</v>
      </c>
    </row>
    <row r="155" spans="1:12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5"/>
      <c r="B156" s="18"/>
      <c r="C156" s="8"/>
      <c r="D156" s="19" t="s">
        <v>31</v>
      </c>
      <c r="E156" s="12"/>
      <c r="F156" s="20">
        <f>SUM(F148:F155)</f>
        <v>700</v>
      </c>
      <c r="G156" s="20">
        <f>SUM(G148:G155)</f>
        <v>22.550000000000004</v>
      </c>
      <c r="H156" s="20">
        <f>SUM(H148:H155)</f>
        <v>21.720000000000002</v>
      </c>
      <c r="I156" s="20">
        <f>SUM(I148:I155)</f>
        <v>98.679999999999993</v>
      </c>
      <c r="J156" s="20">
        <f>SUM(J148:J155)</f>
        <v>723</v>
      </c>
      <c r="K156" s="26"/>
      <c r="L156" s="20">
        <f>SUM(L148:L155)</f>
        <v>72.540000000000006</v>
      </c>
    </row>
    <row r="157" spans="1:12" ht="15.75" thickBot="1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1200</v>
      </c>
      <c r="G157" s="31">
        <f t="shared" ref="G157:L157" si="7">G146+G156</f>
        <v>38.080000000000005</v>
      </c>
      <c r="H157" s="31">
        <f t="shared" si="7"/>
        <v>37.370000000000005</v>
      </c>
      <c r="I157" s="31">
        <f t="shared" si="7"/>
        <v>156.04</v>
      </c>
      <c r="J157" s="31">
        <f t="shared" si="7"/>
        <v>1249</v>
      </c>
      <c r="K157" s="31"/>
      <c r="L157" s="31">
        <f t="shared" si="7"/>
        <v>136.98000000000002</v>
      </c>
    </row>
    <row r="158" spans="1:12" ht="15">
      <c r="A158" s="21">
        <v>2</v>
      </c>
      <c r="B158" s="22">
        <v>4</v>
      </c>
      <c r="C158" s="23" t="s">
        <v>18</v>
      </c>
      <c r="D158" s="5" t="s">
        <v>19</v>
      </c>
      <c r="E158" s="49" t="s">
        <v>51</v>
      </c>
      <c r="F158" s="38">
        <v>160</v>
      </c>
      <c r="G158" s="38">
        <v>10.33</v>
      </c>
      <c r="H158" s="38">
        <v>12.49</v>
      </c>
      <c r="I158" s="38">
        <v>24.53</v>
      </c>
      <c r="J158" s="38">
        <v>288</v>
      </c>
      <c r="K158" s="39" t="s">
        <v>117</v>
      </c>
      <c r="L158" s="38">
        <v>43.84</v>
      </c>
    </row>
    <row r="159" spans="1:12" ht="1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4"/>
      <c r="B160" s="16"/>
      <c r="C160" s="11"/>
      <c r="D160" s="7" t="s">
        <v>20</v>
      </c>
      <c r="E160" s="45" t="s">
        <v>53</v>
      </c>
      <c r="F160" s="41">
        <v>200</v>
      </c>
      <c r="G160" s="41">
        <v>0.2</v>
      </c>
      <c r="H160" s="41">
        <v>0</v>
      </c>
      <c r="I160" s="41">
        <v>6.5</v>
      </c>
      <c r="J160" s="41">
        <v>27</v>
      </c>
      <c r="K160" s="42" t="s">
        <v>54</v>
      </c>
      <c r="L160" s="41">
        <v>5</v>
      </c>
    </row>
    <row r="161" spans="1:12" ht="26.25">
      <c r="A161" s="24"/>
      <c r="B161" s="16"/>
      <c r="C161" s="11"/>
      <c r="D161" s="7" t="s">
        <v>21</v>
      </c>
      <c r="E161" s="45" t="s">
        <v>135</v>
      </c>
      <c r="F161" s="41">
        <v>40</v>
      </c>
      <c r="G161" s="41">
        <v>3.2</v>
      </c>
      <c r="H161" s="41">
        <v>0.48</v>
      </c>
      <c r="I161" s="41">
        <v>15.36</v>
      </c>
      <c r="J161" s="41">
        <v>94</v>
      </c>
      <c r="K161" s="42" t="s">
        <v>127</v>
      </c>
      <c r="L161" s="41">
        <v>3.6</v>
      </c>
    </row>
    <row r="162" spans="1:12" ht="15">
      <c r="A162" s="24"/>
      <c r="B162" s="16"/>
      <c r="C162" s="11"/>
      <c r="D162" s="7" t="s">
        <v>22</v>
      </c>
      <c r="E162" s="40" t="s">
        <v>49</v>
      </c>
      <c r="F162" s="41">
        <v>100</v>
      </c>
      <c r="G162" s="41">
        <v>0.4</v>
      </c>
      <c r="H162" s="41">
        <v>0.4</v>
      </c>
      <c r="I162" s="41">
        <v>8.8000000000000007</v>
      </c>
      <c r="J162" s="41">
        <v>82</v>
      </c>
      <c r="K162" s="42" t="s">
        <v>50</v>
      </c>
      <c r="L162" s="41">
        <v>12</v>
      </c>
    </row>
    <row r="163" spans="1:12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>SUM(G158:G164)</f>
        <v>14.13</v>
      </c>
      <c r="H165" s="20">
        <f>SUM(H158:H164)</f>
        <v>13.370000000000001</v>
      </c>
      <c r="I165" s="20">
        <f>SUM(I158:I164)</f>
        <v>55.19</v>
      </c>
      <c r="J165" s="20">
        <f>SUM(J158:J164)</f>
        <v>491</v>
      </c>
      <c r="K165" s="26"/>
      <c r="L165" s="20">
        <f>SUM(L158:L164)</f>
        <v>64.44</v>
      </c>
    </row>
    <row r="166" spans="1:12" ht="1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1"/>
      <c r="F166" s="41"/>
      <c r="G166" s="41"/>
      <c r="H166" s="41"/>
      <c r="I166" s="41"/>
      <c r="J166" s="41"/>
      <c r="K166" s="42"/>
      <c r="L166" s="41"/>
    </row>
    <row r="167" spans="1:12" ht="15">
      <c r="A167" s="24"/>
      <c r="B167" s="16"/>
      <c r="C167" s="11"/>
      <c r="D167" s="7" t="s">
        <v>25</v>
      </c>
      <c r="E167" s="45" t="s">
        <v>80</v>
      </c>
      <c r="F167" s="41">
        <v>200</v>
      </c>
      <c r="G167" s="41">
        <v>4.79</v>
      </c>
      <c r="H167" s="41">
        <v>6.07</v>
      </c>
      <c r="I167" s="41">
        <v>16</v>
      </c>
      <c r="J167" s="41">
        <v>225</v>
      </c>
      <c r="K167" s="42" t="s">
        <v>81</v>
      </c>
      <c r="L167" s="41">
        <v>12.89</v>
      </c>
    </row>
    <row r="168" spans="1:12" ht="15">
      <c r="A168" s="24"/>
      <c r="B168" s="16"/>
      <c r="C168" s="11"/>
      <c r="D168" s="7" t="s">
        <v>26</v>
      </c>
      <c r="E168" s="52" t="s">
        <v>118</v>
      </c>
      <c r="F168" s="41">
        <v>235</v>
      </c>
      <c r="G168" s="41">
        <v>12.3</v>
      </c>
      <c r="H168" s="41">
        <v>11.9</v>
      </c>
      <c r="I168" s="41">
        <v>31.4</v>
      </c>
      <c r="J168" s="41">
        <v>268</v>
      </c>
      <c r="K168" s="42" t="s">
        <v>119</v>
      </c>
      <c r="L168" s="41">
        <v>45.2</v>
      </c>
    </row>
    <row r="169" spans="1:12" ht="15">
      <c r="A169" s="24"/>
      <c r="B169" s="16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4"/>
      <c r="B170" s="16"/>
      <c r="C170" s="11"/>
      <c r="D170" s="7" t="s">
        <v>28</v>
      </c>
      <c r="E170" s="48" t="s">
        <v>120</v>
      </c>
      <c r="F170" s="41">
        <v>200</v>
      </c>
      <c r="G170" s="41">
        <v>0.1</v>
      </c>
      <c r="H170" s="41">
        <v>0.01</v>
      </c>
      <c r="I170" s="41">
        <v>18.899999999999999</v>
      </c>
      <c r="J170" s="41">
        <v>73</v>
      </c>
      <c r="K170" s="42" t="s">
        <v>121</v>
      </c>
      <c r="L170" s="41">
        <v>8.25</v>
      </c>
    </row>
    <row r="171" spans="1:12" ht="26.25">
      <c r="A171" s="24"/>
      <c r="B171" s="16"/>
      <c r="C171" s="11"/>
      <c r="D171" s="7" t="s">
        <v>29</v>
      </c>
      <c r="E171" s="45" t="s">
        <v>134</v>
      </c>
      <c r="F171" s="41">
        <v>35</v>
      </c>
      <c r="G171" s="41">
        <v>2.8</v>
      </c>
      <c r="H171" s="41">
        <v>0.42</v>
      </c>
      <c r="I171" s="41">
        <v>13.44</v>
      </c>
      <c r="J171" s="41">
        <v>82</v>
      </c>
      <c r="K171" s="42" t="s">
        <v>127</v>
      </c>
      <c r="L171" s="41">
        <v>3.1</v>
      </c>
    </row>
    <row r="172" spans="1:12" ht="15">
      <c r="A172" s="24"/>
      <c r="B172" s="16"/>
      <c r="C172" s="11"/>
      <c r="D172" s="7" t="s">
        <v>30</v>
      </c>
      <c r="E172" s="40" t="s">
        <v>129</v>
      </c>
      <c r="F172" s="41">
        <v>30</v>
      </c>
      <c r="G172" s="41">
        <v>2.42</v>
      </c>
      <c r="H172" s="41">
        <v>4.2</v>
      </c>
      <c r="I172" s="41">
        <v>10.61</v>
      </c>
      <c r="J172" s="41">
        <v>69</v>
      </c>
      <c r="K172" s="42" t="s">
        <v>130</v>
      </c>
      <c r="L172" s="41">
        <v>3.1</v>
      </c>
    </row>
    <row r="173" spans="1:12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5"/>
      <c r="B175" s="18"/>
      <c r="C175" s="8"/>
      <c r="D175" s="19" t="s">
        <v>31</v>
      </c>
      <c r="E175" s="12"/>
      <c r="F175" s="20">
        <f>SUM(F167:F174)</f>
        <v>700</v>
      </c>
      <c r="G175" s="20">
        <f>SUM(G167:G174)</f>
        <v>22.410000000000004</v>
      </c>
      <c r="H175" s="20">
        <f>SUM(H167:H174)</f>
        <v>22.6</v>
      </c>
      <c r="I175" s="20">
        <f>SUM(I167:I174)</f>
        <v>90.35</v>
      </c>
      <c r="J175" s="20">
        <f>SUM(J167:J174)</f>
        <v>717</v>
      </c>
      <c r="K175" s="26"/>
      <c r="L175" s="20">
        <f>SUM(L167:L174)</f>
        <v>72.539999999999992</v>
      </c>
    </row>
    <row r="176" spans="1:12" ht="15.75" thickBot="1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1200</v>
      </c>
      <c r="G176" s="31">
        <f t="shared" ref="G176:L176" si="8">G165+G175</f>
        <v>36.540000000000006</v>
      </c>
      <c r="H176" s="31">
        <f t="shared" si="8"/>
        <v>35.97</v>
      </c>
      <c r="I176" s="31">
        <f t="shared" si="8"/>
        <v>145.54</v>
      </c>
      <c r="J176" s="31">
        <f t="shared" si="8"/>
        <v>1208</v>
      </c>
      <c r="K176" s="31"/>
      <c r="L176" s="31">
        <f t="shared" si="8"/>
        <v>136.97999999999999</v>
      </c>
    </row>
    <row r="177" spans="1:12" ht="26.25">
      <c r="A177" s="21">
        <v>2</v>
      </c>
      <c r="B177" s="22">
        <v>5</v>
      </c>
      <c r="C177" s="23" t="s">
        <v>18</v>
      </c>
      <c r="D177" s="5" t="s">
        <v>19</v>
      </c>
      <c r="E177" s="49" t="s">
        <v>91</v>
      </c>
      <c r="F177" s="38">
        <v>260</v>
      </c>
      <c r="G177" s="38">
        <v>14.2</v>
      </c>
      <c r="H177" s="38">
        <v>14.87</v>
      </c>
      <c r="I177" s="38">
        <v>43.81</v>
      </c>
      <c r="J177" s="38">
        <v>428</v>
      </c>
      <c r="K177" s="39" t="s">
        <v>122</v>
      </c>
      <c r="L177" s="38">
        <v>55.04</v>
      </c>
    </row>
    <row r="178" spans="1:12" ht="1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4"/>
      <c r="B179" s="16"/>
      <c r="C179" s="11"/>
      <c r="D179" s="7" t="s">
        <v>20</v>
      </c>
      <c r="E179" s="45" t="s">
        <v>37</v>
      </c>
      <c r="F179" s="41">
        <v>200</v>
      </c>
      <c r="G179" s="41">
        <v>1.26</v>
      </c>
      <c r="H179" s="41">
        <v>0.05</v>
      </c>
      <c r="I179" s="41">
        <v>0.25</v>
      </c>
      <c r="J179" s="41">
        <v>48</v>
      </c>
      <c r="K179" s="42" t="s">
        <v>38</v>
      </c>
      <c r="L179" s="41">
        <v>5.8</v>
      </c>
    </row>
    <row r="180" spans="1:12" ht="26.25">
      <c r="A180" s="24"/>
      <c r="B180" s="16"/>
      <c r="C180" s="11"/>
      <c r="D180" s="7" t="s">
        <v>21</v>
      </c>
      <c r="E180" s="45" t="s">
        <v>134</v>
      </c>
      <c r="F180" s="41">
        <v>40</v>
      </c>
      <c r="G180" s="41">
        <v>3.2</v>
      </c>
      <c r="H180" s="41">
        <v>0.48</v>
      </c>
      <c r="I180" s="41">
        <v>15.36</v>
      </c>
      <c r="J180" s="41">
        <v>94</v>
      </c>
      <c r="K180" s="42" t="s">
        <v>127</v>
      </c>
      <c r="L180" s="41">
        <v>3.6</v>
      </c>
    </row>
    <row r="181" spans="1:12" ht="15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4"/>
      <c r="B182" s="16"/>
      <c r="C182" s="11"/>
      <c r="D182" s="46" t="s">
        <v>34</v>
      </c>
      <c r="E182" s="45"/>
      <c r="F182" s="41"/>
      <c r="G182" s="41"/>
      <c r="H182" s="41"/>
      <c r="I182" s="41"/>
      <c r="J182" s="41"/>
      <c r="K182" s="42"/>
      <c r="L182" s="41"/>
    </row>
    <row r="183" spans="1:12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5"/>
      <c r="B184" s="18"/>
      <c r="C184" s="8"/>
      <c r="D184" s="19" t="s">
        <v>31</v>
      </c>
      <c r="E184" s="9"/>
      <c r="F184" s="20">
        <f>SUM(F177:F183)</f>
        <v>500</v>
      </c>
      <c r="G184" s="20">
        <f>SUM(G177:G183)</f>
        <v>18.66</v>
      </c>
      <c r="H184" s="20">
        <f>SUM(H177:H183)</f>
        <v>15.4</v>
      </c>
      <c r="I184" s="20">
        <f>SUM(I177:I183)</f>
        <v>59.42</v>
      </c>
      <c r="J184" s="20">
        <f>SUM(J177:J183)</f>
        <v>570</v>
      </c>
      <c r="K184" s="26"/>
      <c r="L184" s="20">
        <f>SUM(L177:L183)</f>
        <v>64.44</v>
      </c>
    </row>
    <row r="185" spans="1:12" ht="1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7"/>
      <c r="F185" s="41"/>
      <c r="G185" s="41"/>
      <c r="H185" s="41"/>
      <c r="I185" s="41"/>
      <c r="J185" s="41"/>
      <c r="K185" s="42"/>
      <c r="L185" s="41"/>
    </row>
    <row r="186" spans="1:12" ht="15">
      <c r="A186" s="24"/>
      <c r="B186" s="16"/>
      <c r="C186" s="11"/>
      <c r="D186" s="7" t="s">
        <v>25</v>
      </c>
      <c r="E186" s="45" t="s">
        <v>123</v>
      </c>
      <c r="F186" s="41">
        <v>200</v>
      </c>
      <c r="G186" s="41">
        <v>5</v>
      </c>
      <c r="H186" s="41">
        <v>6.1</v>
      </c>
      <c r="I186" s="41">
        <v>14</v>
      </c>
      <c r="J186" s="41">
        <v>134</v>
      </c>
      <c r="K186" s="42" t="s">
        <v>124</v>
      </c>
      <c r="L186" s="41">
        <v>19.68</v>
      </c>
    </row>
    <row r="187" spans="1:12" ht="26.25">
      <c r="A187" s="24"/>
      <c r="B187" s="16"/>
      <c r="C187" s="11"/>
      <c r="D187" s="7" t="s">
        <v>26</v>
      </c>
      <c r="E187" s="45" t="s">
        <v>125</v>
      </c>
      <c r="F187" s="41">
        <v>240</v>
      </c>
      <c r="G187" s="41">
        <v>12.79</v>
      </c>
      <c r="H187" s="41">
        <v>11</v>
      </c>
      <c r="I187" s="41">
        <v>32</v>
      </c>
      <c r="J187" s="41">
        <v>367</v>
      </c>
      <c r="K187" s="42" t="s">
        <v>126</v>
      </c>
      <c r="L187" s="41">
        <v>40.96</v>
      </c>
    </row>
    <row r="188" spans="1:12" ht="15">
      <c r="A188" s="24"/>
      <c r="B188" s="16"/>
      <c r="C188" s="11"/>
      <c r="D188" s="7" t="s">
        <v>27</v>
      </c>
      <c r="E188" s="45"/>
      <c r="F188" s="41"/>
      <c r="G188" s="41"/>
      <c r="H188" s="41"/>
      <c r="I188" s="41"/>
      <c r="J188" s="41"/>
      <c r="K188" s="42"/>
      <c r="L188" s="41"/>
    </row>
    <row r="189" spans="1:12" ht="15">
      <c r="A189" s="24"/>
      <c r="B189" s="16"/>
      <c r="C189" s="11"/>
      <c r="D189" s="7" t="s">
        <v>28</v>
      </c>
      <c r="E189" s="48" t="s">
        <v>73</v>
      </c>
      <c r="F189" s="41">
        <v>200</v>
      </c>
      <c r="G189" s="41">
        <v>1</v>
      </c>
      <c r="H189" s="41">
        <v>0.05</v>
      </c>
      <c r="I189" s="41">
        <v>27.5</v>
      </c>
      <c r="J189" s="41">
        <v>110</v>
      </c>
      <c r="K189" s="42" t="s">
        <v>74</v>
      </c>
      <c r="L189" s="41">
        <v>5.7</v>
      </c>
    </row>
    <row r="190" spans="1:12" ht="26.25">
      <c r="A190" s="24"/>
      <c r="B190" s="16"/>
      <c r="C190" s="11"/>
      <c r="D190" s="7" t="s">
        <v>29</v>
      </c>
      <c r="E190" s="45" t="s">
        <v>135</v>
      </c>
      <c r="F190" s="41">
        <v>35</v>
      </c>
      <c r="G190" s="41">
        <v>2.8</v>
      </c>
      <c r="H190" s="41">
        <v>0.42</v>
      </c>
      <c r="I190" s="41">
        <v>13.44</v>
      </c>
      <c r="J190" s="41">
        <v>82</v>
      </c>
      <c r="K190" s="42" t="s">
        <v>127</v>
      </c>
      <c r="L190" s="41">
        <v>3.1</v>
      </c>
    </row>
    <row r="191" spans="1:12" ht="15">
      <c r="A191" s="24"/>
      <c r="B191" s="16"/>
      <c r="C191" s="11"/>
      <c r="D191" s="7" t="s">
        <v>30</v>
      </c>
      <c r="E191" s="45" t="s">
        <v>129</v>
      </c>
      <c r="F191" s="41">
        <v>30</v>
      </c>
      <c r="G191" s="41">
        <v>2.42</v>
      </c>
      <c r="H191" s="41">
        <v>4.2</v>
      </c>
      <c r="I191" s="41">
        <v>10.61</v>
      </c>
      <c r="J191" s="41">
        <v>69</v>
      </c>
      <c r="K191" s="42" t="s">
        <v>130</v>
      </c>
      <c r="L191" s="41">
        <v>3.1</v>
      </c>
    </row>
    <row r="192" spans="1:12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5"/>
      <c r="B194" s="18"/>
      <c r="C194" s="8"/>
      <c r="D194" s="19" t="s">
        <v>31</v>
      </c>
      <c r="E194" s="12"/>
      <c r="F194" s="20">
        <f>SUM(F186:F193)</f>
        <v>705</v>
      </c>
      <c r="G194" s="20">
        <f>SUM(G186:G193)</f>
        <v>24.009999999999998</v>
      </c>
      <c r="H194" s="20">
        <f>SUM(H186:H193)</f>
        <v>21.770000000000003</v>
      </c>
      <c r="I194" s="20">
        <f>SUM(I186:I193)</f>
        <v>97.55</v>
      </c>
      <c r="J194" s="20">
        <f>SUM(J186:J193)</f>
        <v>762</v>
      </c>
      <c r="K194" s="26"/>
      <c r="L194" s="20">
        <f>SUM(L186:L193)</f>
        <v>72.539999999999992</v>
      </c>
    </row>
    <row r="195" spans="1:12" ht="15.75" thickBot="1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1205</v>
      </c>
      <c r="G195" s="31">
        <f t="shared" ref="G195:L195" si="9">G184+G194</f>
        <v>42.67</v>
      </c>
      <c r="H195" s="31">
        <f t="shared" si="9"/>
        <v>37.17</v>
      </c>
      <c r="I195" s="31">
        <f t="shared" si="9"/>
        <v>156.97</v>
      </c>
      <c r="J195" s="31">
        <f t="shared" si="9"/>
        <v>1332</v>
      </c>
      <c r="K195" s="31"/>
      <c r="L195" s="31">
        <f t="shared" si="9"/>
        <v>136.97999999999999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2023-08-29T10:18:36Z</cp:lastPrinted>
  <dcterms:created xsi:type="dcterms:W3CDTF">2022-05-16T14:23:56Z</dcterms:created>
  <dcterms:modified xsi:type="dcterms:W3CDTF">2023-09-12T11:32:12Z</dcterms:modified>
</cp:coreProperties>
</file>